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24226"/>
  <mc:AlternateContent xmlns:mc="http://schemas.openxmlformats.org/markup-compatibility/2006">
    <mc:Choice Requires="x15">
      <x15ac:absPath xmlns:x15ac="http://schemas.microsoft.com/office/spreadsheetml/2010/11/ac" url="C:\Users\JORGE MARTINEZ\Downloads\"/>
    </mc:Choice>
  </mc:AlternateContent>
  <xr:revisionPtr revIDLastSave="0" documentId="13_ncr:1_{4329F0E8-ABAA-4147-8529-27A2ED68E654}" xr6:coauthVersionLast="45" xr6:coauthVersionMax="45" xr10:uidLastSave="{00000000-0000-0000-0000-000000000000}"/>
  <bookViews>
    <workbookView xWindow="-120" yWindow="-120" windowWidth="20730" windowHeight="11160" xr2:uid="{00000000-000D-0000-FFFF-FFFF00000000}"/>
  </bookViews>
  <sheets>
    <sheet name="Matriz Peligros " sheetId="1" r:id="rId1"/>
    <sheet name="Priorizacion" sheetId="2" r:id="rId2"/>
    <sheet name="Frecuencia de Peligros" sheetId="3" r:id="rId3"/>
    <sheet name="Severidad del peligro" sheetId="4" r:id="rId4"/>
    <sheet name="Hoja1" sheetId="5"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A">#REF!</definedName>
    <definedName name="ACTIVIDAD">'[1]Lista tipo de actividad '!$A$1:$A$4</definedName>
    <definedName name="ALEXANDRA">#REF!</definedName>
    <definedName name="Aspectos">#REF!</definedName>
    <definedName name="BACONTROL">#REF!</definedName>
    <definedName name="BACONTROLES">#REF!</definedName>
    <definedName name="BAOFICIOS">[2]OFICIOS!$A$1:$A$17</definedName>
    <definedName name="BAPROCESO">'[3]Barra proceso'!$B$3:$B$41</definedName>
    <definedName name="beafuente">'[1]Lista controles'!$B$2:$B$34</definedName>
    <definedName name="beafuentes">[3]Controles!#REF!</definedName>
    <definedName name="bn">[4]Perdida!$B$3:$B$40</definedName>
    <definedName name="BOTES">#REF!</definedName>
    <definedName name="BPREVEN">'[1]Lista controles'!$B$104:$B$126</definedName>
    <definedName name="Cargo">#REF!</definedName>
    <definedName name="co">#REF!</definedName>
    <definedName name="consecuencia">#REF!</definedName>
    <definedName name="CONTFUENTE">[2]Controles!$B$43:$B$57</definedName>
    <definedName name="CONTMEDIO">[2]Controles!$B$65:$B$85</definedName>
    <definedName name="Control">'[5]Barra Control (intervencion)'!#REF!</definedName>
    <definedName name="Controles">'[5]Barra Control (intervencion)'!$A$3:$A$79</definedName>
    <definedName name="CVBGFXBHGFN">[6]Controles!$B$46:$B$58</definedName>
    <definedName name="cvcv">[7]Controles!$B$2:$B$19</definedName>
    <definedName name="dias">[3]Controles!#REF!</definedName>
    <definedName name="fr">#REF!</definedName>
    <definedName name="frecuencia">#REF!</definedName>
    <definedName name="Fuen">'[8]Lista Controles'!$B$2:$B$28</definedName>
    <definedName name="FUENTE">[3]Controles!#REF!</definedName>
    <definedName name="FUENTES">[3]Controles!#REF!</definedName>
    <definedName name="HOLA">[6]Perdida!$B$3:$B$31</definedName>
    <definedName name="irafuente">'[9]Lista controles (2)'!$B$2:$B$22</definedName>
    <definedName name="iramedio1">'[9]Lista controles (2)'!$B$26:$B$56</definedName>
    <definedName name="iramitigacion">'[9]Lista controles (2)'!$B$98:$B$108</definedName>
    <definedName name="iraperdida">'[9]Lista pérdida probable (2)'!$B$3:$B$36</definedName>
    <definedName name="irapersonas">'[9]Lista controles (2)'!$B$60:$B$72</definedName>
    <definedName name="iraprevencion">'[9]Lista controles (2)'!$B$76:$B$95</definedName>
    <definedName name="JURIFUENTE">[10]Controles!$B$2:$B$19</definedName>
    <definedName name="JURIMEDIO">[10]Controles!$B$24:$B$43</definedName>
    <definedName name="JURIMITI">[10]Controles!$B$84:$B$91</definedName>
    <definedName name="JURIPERSON">[10]Controles!$B$47:$B$59</definedName>
    <definedName name="JURIPREVN">[10]Controles!$B$63:$B$81</definedName>
    <definedName name="LOREFUENTE">[10]Controles!$B$2:$B$19</definedName>
    <definedName name="LOREPROCESO">'[11]Barra Proceso'!$B$3:$B$17</definedName>
    <definedName name="LORFUENTE">[10]Controles!$B$2:$B$19</definedName>
    <definedName name="LORMEDIO">[10]Controles!$B$24:$B$43</definedName>
    <definedName name="MANBAJO">'[12]Lista controles'!$B$24:$B$43</definedName>
    <definedName name="MANCEPEL">'[3]Barra Peligro'!$A$3:$A$106</definedName>
    <definedName name="Mancepell">'[9]Lista Peligro (2)'!$A$3:$A$100</definedName>
    <definedName name="manceprevent">[7]Controles!$B$63:$B$80</definedName>
    <definedName name="MANFACT">#REF!</definedName>
    <definedName name="MANFUENTE">[3]Controles!#REF!</definedName>
    <definedName name="MANMED">'[1]Lista controles'!$B$38:$B$77</definedName>
    <definedName name="MANMED2">'[1]Lista controles'!$B$38:$B$84</definedName>
    <definedName name="MANMEDIO">[3]Controles!#REF!</definedName>
    <definedName name="MANMIT">'[13]Lista Controles'!$B$115:$B$130</definedName>
    <definedName name="MANMITI">[3]Controles!$B$28:$B$33</definedName>
    <definedName name="MANMITI1">[14]Controles!$B$25:$B$28</definedName>
    <definedName name="MANMITIS">'[15]LISTA CONTROLES'!$B$106:$B$122</definedName>
    <definedName name="MANPER">'[1]Lista pérdida probable'!$B$3:$B$37</definedName>
    <definedName name="MANPERD">[3]Perdida!$B$3:$B$43</definedName>
    <definedName name="MANPERSON">[3]Controles!#REF!</definedName>
    <definedName name="MANPERSONA">'[1]Lista controles'!$B$87:$B$98</definedName>
    <definedName name="MANPESON">[6]Controles!$B$36:$B$42</definedName>
    <definedName name="MANPREVEN">[3]Controles!$B$4:$B$24</definedName>
    <definedName name="MANRIESGOS">#REF!</definedName>
    <definedName name="MATRIZ">'[12]Lista Peligro'!$A$3:$A$101</definedName>
    <definedName name="Med">'[8]Lista Controles'!$B$31:$B$68</definedName>
    <definedName name="MEDIO">[3]Controles!#REF!</definedName>
    <definedName name="Mit">'[8]Lista Controles'!$B$116:$B$132</definedName>
    <definedName name="MITI">'[16]Lista de controles'!$B$106:$B$122</definedName>
    <definedName name="PELAGRUP">'[1]Lista peligro agrupado'!$A$1:$A$14</definedName>
    <definedName name="PELI">'[17]Lista peligro'!$A$1:$A$108</definedName>
    <definedName name="Peligro">#REF!</definedName>
    <definedName name="PERDIDAS">[3]Perdida!$B$3:$B$35</definedName>
    <definedName name="Pers">'[8]Lista Controles'!$B$71:$B$87</definedName>
    <definedName name="PERSONA">[3]Controles!#REF!</definedName>
    <definedName name="Personas">#REF!</definedName>
    <definedName name="Prev">'[8]Lista Controles'!$B$90:$B$113</definedName>
    <definedName name="Proceso">#REF!</definedName>
    <definedName name="procesos">#REF!</definedName>
    <definedName name="RECOMENACIONES">#REF!</definedName>
    <definedName name="Registro">#REF!</definedName>
    <definedName name="RIESGOS">#REF!</definedName>
    <definedName name="RUTINARIO">#REF!</definedName>
    <definedName name="SUBPRO">'[3]Barra proceso'!#REF!</definedName>
    <definedName name="SUBPROCESO">'[3]Barra proceso'!#REF!</definedName>
    <definedName name="SUPERRUTINARIO">'[6]Barra Rut'!$A$2:$A$4</definedName>
    <definedName name="Tipo">#REF!</definedName>
    <definedName name="v">'[18]Barra Rut'!$A$2:$A$4</definedName>
    <definedName name="vbb">[7]Controles!$B$24:$B$43</definedName>
    <definedName name="vbv">[7]Controles!$B$63:$B$80</definedName>
    <definedName name="vcb">[7]Controles!$B$47:$B$59</definedName>
    <definedName name="vnb">[7]Controles!$B$2:$B$19</definedName>
    <definedName name="vxcvcv">[7]Controles!$B$24:$B$43</definedName>
    <definedName name="xc">'[19]Barra Peligro'!$A$3:$A$102</definedName>
    <definedName name="XCVXCV">'[12]Lista controles'!$B$2:$B$19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18" i="1" l="1"/>
  <c r="Q18" i="1" s="1"/>
  <c r="R18" i="1" s="1"/>
  <c r="N10" i="1"/>
  <c r="Q10" i="1" s="1"/>
  <c r="N11" i="1"/>
  <c r="Q11" i="1" s="1"/>
  <c r="N12" i="1"/>
  <c r="Q12" i="1" s="1"/>
  <c r="N13" i="1"/>
  <c r="Q13" i="1" s="1"/>
  <c r="R13" i="1" s="1"/>
  <c r="N14" i="1"/>
  <c r="Q14" i="1" s="1"/>
  <c r="R14" i="1" s="1"/>
  <c r="N15" i="1"/>
  <c r="Q15" i="1" s="1"/>
  <c r="R15" i="1" s="1"/>
  <c r="N16" i="1"/>
  <c r="O16" i="1" s="1"/>
  <c r="N17" i="1"/>
  <c r="O17" i="1" s="1"/>
  <c r="N19" i="1"/>
  <c r="O19" i="1" s="1"/>
  <c r="N20" i="1"/>
  <c r="O20" i="1" s="1"/>
  <c r="N21" i="1"/>
  <c r="Q21" i="1" s="1"/>
  <c r="N22" i="1"/>
  <c r="Q22" i="1" s="1"/>
  <c r="N23" i="1"/>
  <c r="Q23" i="1" s="1"/>
  <c r="N24" i="1"/>
  <c r="Q24" i="1" s="1"/>
  <c r="N25" i="1"/>
  <c r="Q25" i="1" s="1"/>
  <c r="N26" i="1"/>
  <c r="Q26" i="1" s="1"/>
  <c r="O10" i="1"/>
  <c r="O11" i="1"/>
  <c r="O12" i="1"/>
  <c r="O13" i="1"/>
  <c r="O14" i="1"/>
  <c r="O15" i="1"/>
  <c r="O24" i="1" l="1"/>
  <c r="O26" i="1"/>
  <c r="O25" i="1"/>
  <c r="O21" i="1"/>
  <c r="O23" i="1"/>
  <c r="O22" i="1"/>
  <c r="Q20" i="1"/>
  <c r="Q19" i="1"/>
  <c r="O18" i="1"/>
  <c r="Q17" i="1"/>
  <c r="Q16" i="1"/>
  <c r="R11" i="1" l="1"/>
  <c r="N9" i="1" l="1"/>
  <c r="Q9" i="1" s="1"/>
  <c r="R9" i="1" s="1"/>
  <c r="O9" i="1" l="1"/>
  <c r="B7" i="2" l="1"/>
  <c r="R19" i="1" l="1"/>
  <c r="R25" i="1"/>
  <c r="R16" i="1"/>
  <c r="R17" i="1"/>
  <c r="R21" i="1"/>
  <c r="R24" i="1"/>
  <c r="R20" i="1"/>
  <c r="R22" i="1"/>
  <c r="R26" i="1" l="1"/>
  <c r="R12" i="1"/>
  <c r="R23" i="1"/>
  <c r="R10" i="1"/>
</calcChain>
</file>

<file path=xl/sharedStrings.xml><?xml version="1.0" encoding="utf-8"?>
<sst xmlns="http://schemas.openxmlformats.org/spreadsheetml/2006/main" count="422" uniqueCount="201">
  <si>
    <t>IDENTIFICACIÓN DEL PELIGRO</t>
  </si>
  <si>
    <t>EVALUACIÓN DEL RIESGO</t>
  </si>
  <si>
    <t>VALORACIÓN DEL RIESGO</t>
  </si>
  <si>
    <t>MEDIDAS DE INTERVENCIÓN</t>
  </si>
  <si>
    <t>Proceso</t>
  </si>
  <si>
    <t>Zona / Lugar</t>
  </si>
  <si>
    <t>Actividad</t>
  </si>
  <si>
    <t>Rutinaria
(Si/No)
(Si/No)</t>
  </si>
  <si>
    <t>PELIGRO</t>
  </si>
  <si>
    <t>EFECTOS POSIBLES</t>
  </si>
  <si>
    <t>CONTROLES EXISTENTES</t>
  </si>
  <si>
    <t>EVALUACION DEL RIESGO</t>
  </si>
  <si>
    <t>CRITERIOS  PARA ESTABLECER CONTROLES</t>
  </si>
  <si>
    <t>No. Expuestos</t>
  </si>
  <si>
    <t>Peor Consecuencia</t>
  </si>
  <si>
    <t>Existe Requisito Legal especifico asociado (Si/No)</t>
  </si>
  <si>
    <t>Eliminación</t>
  </si>
  <si>
    <t>Sustitución</t>
  </si>
  <si>
    <t>Controles de Ingeniería</t>
  </si>
  <si>
    <t>Controles Administrativos</t>
  </si>
  <si>
    <t>Equipos / Elementos de Protección Personal</t>
  </si>
  <si>
    <t>Señalizacion</t>
  </si>
  <si>
    <t>Clasificación</t>
  </si>
  <si>
    <t>Descripción</t>
  </si>
  <si>
    <t>Fuente Generadora</t>
  </si>
  <si>
    <t>Fuente</t>
  </si>
  <si>
    <t>Medio</t>
  </si>
  <si>
    <t>Individuo</t>
  </si>
  <si>
    <t>Nivel de Deficiencia</t>
  </si>
  <si>
    <t>Nivel de Exposición</t>
  </si>
  <si>
    <t>Nivel de Probabilidad</t>
  </si>
  <si>
    <t>Interpretación
Nivel de probabilidad</t>
  </si>
  <si>
    <t>Nivel de Consecuencia</t>
  </si>
  <si>
    <t xml:space="preserve">Nivel de Riesgo </t>
  </si>
  <si>
    <t>Interpretación
Nivel de Riesgo</t>
  </si>
  <si>
    <t>Aceptabilidad del Riesgo</t>
  </si>
  <si>
    <t>si</t>
  </si>
  <si>
    <t>Ninguno</t>
  </si>
  <si>
    <t>Si</t>
  </si>
  <si>
    <t>Alto</t>
  </si>
  <si>
    <t>No aplica</t>
  </si>
  <si>
    <t>Aceptable</t>
  </si>
  <si>
    <t>Ninguna</t>
  </si>
  <si>
    <t>Aceptable con control específico</t>
  </si>
  <si>
    <t>Suministro de EPP</t>
  </si>
  <si>
    <t xml:space="preserve">Ninguno </t>
  </si>
  <si>
    <t>No</t>
  </si>
  <si>
    <t xml:space="preserve">Mejorable </t>
  </si>
  <si>
    <t xml:space="preserve">Fumigaciones </t>
  </si>
  <si>
    <t>Dengue hemoragico e hidrocefalia en fetos (mujeres embarazadas)</t>
  </si>
  <si>
    <t>Locativo</t>
  </si>
  <si>
    <t>Fisico- Temperatura extremas (calor)</t>
  </si>
  <si>
    <t>Deshidratación, shock por golpe de calor, calambres musculares</t>
  </si>
  <si>
    <t>Bajo</t>
  </si>
  <si>
    <t>Muerte por deshidratacion</t>
  </si>
  <si>
    <t>Psicosocial</t>
  </si>
  <si>
    <t>Dolores lumbares.</t>
  </si>
  <si>
    <t>Pausas activas e higiene postural</t>
  </si>
  <si>
    <t>Alteraciones y Problemas Circulatorios</t>
  </si>
  <si>
    <t>Fractura</t>
  </si>
  <si>
    <t>PRIORIZACION</t>
  </si>
  <si>
    <t>Muy alto</t>
  </si>
  <si>
    <t xml:space="preserve">Medio </t>
  </si>
  <si>
    <t>Total</t>
  </si>
  <si>
    <t>FRECUENCIA DE PELIGRO EN CARCEL Y CORRECONAL AGUARANGAL</t>
  </si>
  <si>
    <t xml:space="preserve">Factor de riesgo </t>
  </si>
  <si>
    <t>Condicion de seguridad - caida de altura</t>
  </si>
  <si>
    <t>Biomecanicos - Posicion de Pie y Sentado Prolongado</t>
  </si>
  <si>
    <t>Fisico- Ruido</t>
  </si>
  <si>
    <t>Fisico- Temperatura Extremas (Calor)</t>
  </si>
  <si>
    <t>Fisico - Radiaciones no ionizantes (sol)</t>
  </si>
  <si>
    <t>Condicion de seguridad - Manejo de armas de fuego</t>
  </si>
  <si>
    <t>Condicion de seguridad - Orden Publico</t>
  </si>
  <si>
    <t>Condicion de seguridad - Transito</t>
  </si>
  <si>
    <t>Fisico - Vibracion</t>
  </si>
  <si>
    <t>Biologico - Microorganismo</t>
  </si>
  <si>
    <t>Quimicos - Gases y Vapores</t>
  </si>
  <si>
    <t xml:space="preserve">Biomecanicos - Posicion de Pie </t>
  </si>
  <si>
    <t>Fisico - Temperatura Extrema (Frio)</t>
  </si>
  <si>
    <t xml:space="preserve">Fisico- Radiaciones no ionizantes (Sol)
</t>
  </si>
  <si>
    <t>Biologico - Contacto con Fluidos Corporales</t>
  </si>
  <si>
    <t>Frecuencia de nivel de probalidad</t>
  </si>
  <si>
    <t>Frecuencia de Factor de riesgo</t>
  </si>
  <si>
    <t xml:space="preserve">  </t>
  </si>
  <si>
    <t>MATRIZ DE IDENTIFICACIÓN DE PELIGROS, VALORACIÓN DE RIESGOS Y DETERMINACIÓN DE CONTROLES DE SOL DE PALMA</t>
  </si>
  <si>
    <t>PROCESOS MISIONALES: SELECCIÓN DE COROZO</t>
  </si>
  <si>
    <t>SOL DE PALMA AGUSTIN CODAZZI S.A.S</t>
  </si>
  <si>
    <t>Selección racimo en palma</t>
  </si>
  <si>
    <t>TOTAL</t>
  </si>
  <si>
    <t>planta</t>
  </si>
  <si>
    <t>contratistas</t>
  </si>
  <si>
    <t>Ley</t>
  </si>
  <si>
    <t>Exposicion directa a radiociones no ionizantes (sol) durante el desplazamiento en el cultivo de palma.</t>
  </si>
  <si>
    <t>Fatiga visual, cansancio.</t>
  </si>
  <si>
    <t>EPP:  Gafas de seguridad con protección UV.</t>
  </si>
  <si>
    <t>CLASIFICACION</t>
  </si>
  <si>
    <t>DESCRIPCION</t>
  </si>
  <si>
    <t>FRECUENCIA DE PELIGRO MUY ALTO</t>
  </si>
  <si>
    <t>Cancer de piel</t>
  </si>
  <si>
    <t>Ley 9/1979 - Resolucion 2400/1979</t>
  </si>
  <si>
    <t>Dotacion de EPP y Bloqueador solar.</t>
  </si>
  <si>
    <t>Golpes,caidas, ematomas, esguince y tropezones.</t>
  </si>
  <si>
    <t>Vias de transito irregulares con desniveles, resbalosas y con fangos.</t>
  </si>
  <si>
    <t>Precaución y Autocontrol</t>
  </si>
  <si>
    <t>Ley 9/1979 - Resolucion 2400/1980</t>
  </si>
  <si>
    <t>Capacitacion sobre autocuidado</t>
  </si>
  <si>
    <t xml:space="preserve">Capacitaciones acerca de Previon de riesgo fisico - radiaciones no ionizantes .
</t>
  </si>
  <si>
    <t xml:space="preserve"> Resolucion 2400/1980</t>
  </si>
  <si>
    <t>Biomecanico</t>
  </si>
  <si>
    <t>capacitacion sobre pausas activas.</t>
  </si>
  <si>
    <t xml:space="preserve">Los auxiliares de siembre y cosecha , se hallan expuesto una postura prolongada de pie, durante la observacion y selección del racimo de corozo en la plantacion. </t>
  </si>
  <si>
    <t xml:space="preserve">Actividad de selecion de racimo de corozo, en cada palma africana, sembrada en el area de cultivo. </t>
  </si>
  <si>
    <t xml:space="preserve">Capacitacion sobre pausas actividas, autocuidado, </t>
  </si>
  <si>
    <t>Los auxiliares de siembre y cosecha en el cultivo de palma, se hallan expuesto posibles caida del mismo nivel, por via de transito irregulares, desniveleadas y resbalosas, especialmente en temporada de inverno por  formacion de fangos.</t>
  </si>
  <si>
    <t>Los auxiliares de siembre y cosecha en cultivo de palma, se hallan expuesto por tiempo prolongado alta radiacion solar por trabajo al interperie.</t>
  </si>
  <si>
    <t>PROCESOS MISIONALES: RECOLECCION DEL COROZO</t>
  </si>
  <si>
    <t>Corte de racimo</t>
  </si>
  <si>
    <t>Condicion de Seguridad - Mecanico</t>
  </si>
  <si>
    <t>Durante el corte de racimo de corozo en el cultivo de palma, los auxiliares de cosecha se ven expuestos a sufrir lesiones con la herramienta empleada para esta labor, debido a un mal manejo de la herramienta (cincel, palin, machetes, etc.)al momento de la realizacion de esta actividad.</t>
  </si>
  <si>
    <t>Golpes, heridas y laceraciones.</t>
  </si>
  <si>
    <t>Uso de EPP</t>
  </si>
  <si>
    <t>Manejo inadecuado de herramientas durante la corte de racimo de corozo de palma.</t>
  </si>
  <si>
    <t>Mutilamiento de miembros superiores o inferiores</t>
  </si>
  <si>
    <t>Resolucion 2400/1979</t>
  </si>
  <si>
    <t>Capacitacion sobre manejo seguro de herramientas.</t>
  </si>
  <si>
    <t>Biomecánico</t>
  </si>
  <si>
    <t>En el corte de racimo de corozo en el cultivo de palma, los auxiliares de cosecha  presentan una postura prolongada de pie, con movientos repetitivos, acompañados de fuerza para el corte preciso y efecto del racimo de corozo de palma.</t>
  </si>
  <si>
    <t>Posturas prolongadas de pie y movimientos repetivivos acompañados con fuerza.</t>
  </si>
  <si>
    <t>Problemas lumbares, como lumblagias, desordenes de trauma acumulativo y lesiones</t>
  </si>
  <si>
    <t xml:space="preserve">capacitación sobre pausas activas, higiene y postura. </t>
  </si>
  <si>
    <t>Lesiones osteomusculares</t>
  </si>
  <si>
    <t xml:space="preserve">Capacitacion pausas activas, practica y gestos motores para
evitar lesiones musculo esqueléticas.
*Rotar personal </t>
  </si>
  <si>
    <t>Quimico</t>
  </si>
  <si>
    <t xml:space="preserve">Los auxiliares de cosecha durante el corte de racimo de corozo en el cultivo de palma, se ven expuestos a los gases o vapores emanados por los plaguicidad empleados para el control de plaga en el cultivo. </t>
  </si>
  <si>
    <t>Plaguicidas: Desprendimiento de material particulado en el ambiente, contaminado con plaguicidas en el cultivo de palma.</t>
  </si>
  <si>
    <t>Divulgación del riesgo y sus controles. Uso de EPP.</t>
  </si>
  <si>
    <t xml:space="preserve">Edema pulmonar y paro respiratorio. </t>
  </si>
  <si>
    <t xml:space="preserve">Cambios de plaguicidas menor categorìa toxicològica </t>
  </si>
  <si>
    <t>Capacitaciòn Manejo de plaguicidas y control de residuos</t>
  </si>
  <si>
    <t>Cefaleas, nauseas, somnolencia, irritación vías respiratorias, ojos, piel y vomito.</t>
  </si>
  <si>
    <t>Ley 9/1979 - Decreto 1843/1991 - Decreto 1443/2004</t>
  </si>
  <si>
    <t>Cargue de Racimo</t>
  </si>
  <si>
    <t>Levantamiento y Movilización de Carga Pesada de racimos de corozo en el cultivo de palma.</t>
  </si>
  <si>
    <t xml:space="preserve">Los auxiliares de siembre y cosecha , se hallan expuesto de manera prolongada a una carga dinamica (Levantamiento y Movilización de Cargas Pesadas) en la recolecion de racimo de corozo para llevarlo al zorrillo de cargue, con el fin de tranportar estos racimos hacia la tolva. </t>
  </si>
  <si>
    <t>Problemas lumbares, desordenes de trauma acumulativo, lesiones en miembros superiores</t>
  </si>
  <si>
    <t>Manual de cargas</t>
  </si>
  <si>
    <t xml:space="preserve">Capacitacion de ¿cómo levantar cargas pesadas?
</t>
  </si>
  <si>
    <t xml:space="preserve">Suministro de Fajas lumbares
</t>
  </si>
  <si>
    <t xml:space="preserve">Los auxiliares de cosecha , se hallan expuesto de manera prolongada a una carga dinamica (Levantamiento y Movilización de Cargas Pesadas) en la recolecion de racimo de corozo para llevarlo al zorrillo de cargue, con el fin de tranportar estos racimos hacia la tolva. </t>
  </si>
  <si>
    <t>Los auxiliarescosecha durante el cargue del racimo de corozo, estas expuestos a las radiociones no ionizantes  (ultravioleta),  por tiempo prolongado por trabajaro en campo abierto, teniendo presente que se trata de un cultivo de palma, el cual no requiere ningun tipo de edificacion.</t>
  </si>
  <si>
    <t xml:space="preserve">Exposicion directa a radiociones no ionizantes (sol) durante el cargue del racimo de corozo hacia zorrillo para su transporte hacia la tolva. </t>
  </si>
  <si>
    <t>Fisico - Ruido</t>
  </si>
  <si>
    <t>Los auxiliares de cosecha del cultivod de palma se hallan expuesto a ruido constante, mientras depositan los racimos de corozo en zorrillo de carga, actividad que efectuan de manera inenterrumpida.  Tendiendo presente que este ruido se genera al dejar caer dentro del zorrillo de carga los racimos de corozo.</t>
  </si>
  <si>
    <t>Caida de racimo de corozo de palma dentro del zorrillo de carga.</t>
  </si>
  <si>
    <t>Cefalea, estrés, irritabilidad, falta de concentración</t>
  </si>
  <si>
    <t>Pérdida total del sentido auditivo</t>
  </si>
  <si>
    <t>Resolución 2400 de 1979</t>
  </si>
  <si>
    <t>Dotacion  a trabajadores expuestos con Tapa Oidos.</t>
  </si>
  <si>
    <t>Selección de Racimo  en Tolva</t>
  </si>
  <si>
    <t xml:space="preserve">Los auxiliares de tolva , se hallan expuesto de manera prolongada a una carga dinamica (Levantamiento y Movilización de Cargas Pesadas)  en la seleccion de racimo  de corozo de palma, en la cual, deben transportar de manera manual este racimo desde el zorrillo de cargue hasta la tolva. </t>
  </si>
  <si>
    <t>Lumbalgias, desordenes de trauma acumulativo, lesiones en miembros superiores</t>
  </si>
  <si>
    <t>Uso de EPP Fajas lumbares.</t>
  </si>
  <si>
    <t>Irritación vías respiratorias.</t>
  </si>
  <si>
    <t>Enfermedad pulmonar cronica</t>
  </si>
  <si>
    <t xml:space="preserve">Los auxiliares deTolva durante la selección del racimo en tolva, se ven expuestos a inhalacion de motas, originadas al momento del descargue de los racimos al interior de la tolva.  </t>
  </si>
  <si>
    <t xml:space="preserve">Desprendimiento de material particulado en el ambiente,  especificamente de motas del racimo de corozo de la palma. </t>
  </si>
  <si>
    <t xml:space="preserve">Ley 9/1979 </t>
  </si>
  <si>
    <t>Suministro de EPP: tapa bocas.</t>
  </si>
  <si>
    <t>Los auxiliares de tolva del cultivod de palma se hallan expuesto a ruido constante, mientras depositan los racimos de corozo en el interior de la tolva. Teniendo presente que dicha actividad la realizaran de manera repetitiva, destacnado el hecho de que el ruido se genera al dejar caer dentro de la tolva los racimos de corozo de palma.</t>
  </si>
  <si>
    <t>Caida de racimo de corozo de palma dentro de la tolva.</t>
  </si>
  <si>
    <t>Uso de EPP: tapa oidos</t>
  </si>
  <si>
    <t>Despulgue</t>
  </si>
  <si>
    <t xml:space="preserve">Los auxiliares de cosecha, estan expuestos a altas temperturas debido a que efectuan el despulgue de los racimos de corozo de palma a la interperie, bajo las condiciones climaticas proias del cultivo de palma, siendo estas con temperatura calida, por tanto, se presentan altas temperaturas. </t>
  </si>
  <si>
    <t>Trabajo a interperie en area tolva. Sin ningun tipo de sistema de ventilacion, solo se cuenta con la ventilacion natural (viento), los cuales no son frecuentes en cierto tiempo del año.</t>
  </si>
  <si>
    <t xml:space="preserve"> Hidratacion permanente.
</t>
  </si>
  <si>
    <t>Los auxiliares de cosecha estan expuestos a posicion de pie prolongada, debido a que tienen que efectuar el despulgue del racimo de corozo de la palma de pie, gracias a  la gran cantida de frutos de la palma para despulgue, que no permite una visialuzacion de estos mismo en posicion sentado.</t>
  </si>
  <si>
    <t>Posicion de pie prolongada en area de tolva.</t>
  </si>
  <si>
    <t>Capacitacion en autocuidado</t>
  </si>
  <si>
    <t>Los auxiliares de cosecha se hallan expuestos  vectores como mosquitos, propios del cultivo de palma, debido a su trabajo en campo abierto, en zona tropical, donde hay proliferacion natural de mosquitos</t>
  </si>
  <si>
    <t>Trabajo a campo abierto, en zona tropical, lugar de reproduccion y proliferacion natural de mosquitos.</t>
  </si>
  <si>
    <t>Enfermedades infecto contagiosas como dengue, zika, chikunguña, etc.</t>
  </si>
  <si>
    <t>Fumigaciones periodicas contra vectores (mosquistos).</t>
  </si>
  <si>
    <t>Capacitacion sobre manejo de enfermedades tropicales propias del lugar o region de ubicación del cultivo de palma.</t>
  </si>
  <si>
    <t>Uso de repelentes</t>
  </si>
  <si>
    <t>Desecho de Racimos</t>
  </si>
  <si>
    <t>Condicion de Seguridad - Locativo</t>
  </si>
  <si>
    <t xml:space="preserve">Durante el desecho de residuos de los racimos de corozo, se puede generar  desorden  por la disposicion indadecuada de estos desechos, teniendo encuenta que los auxiliares de cosecha en su afan de realizar la actividad de desecho, no lo hacen de manera ordena, por tanto dejan residuos de estos racimos por el area donde ellos transitan. </t>
  </si>
  <si>
    <t>Disposicion inadecuada de desechos de los racimos de corozo de palma.</t>
  </si>
  <si>
    <t>Golpes, heridas, laceraciones, caidas.</t>
  </si>
  <si>
    <t>Fracturas.</t>
  </si>
  <si>
    <t>Capacitacion sobre manejo de residuos solidos</t>
  </si>
  <si>
    <t>Biomecanicos-</t>
  </si>
  <si>
    <t>Durante la disposicion final de los desechos del racimo de corozo de palma, los auxiliares de cosecha desarrollan una posicion pie prolongada, en la cual estan en continuo movimiento, al cual le aplican fuerza para  la carga manual de estos desechos hasta carretilla de transporte hacia area de desecho del cultivo.</t>
  </si>
  <si>
    <t xml:space="preserve">lumblagias. </t>
  </si>
  <si>
    <t xml:space="preserve">Biológico </t>
  </si>
  <si>
    <t>Los auxiliares de cosecha, estan expuestos a altas temperturas gracias a que trabajan en campo abierto, en donde predomina clima tropical, con altas temperatura y escases de vientos en cierto tiempo del año.</t>
  </si>
  <si>
    <t xml:space="preserve">Trabajo a interperie en area tolva. </t>
  </si>
  <si>
    <t xml:space="preserve">SEDE: </t>
  </si>
  <si>
    <t xml:space="preserve">AREA: </t>
  </si>
  <si>
    <t xml:space="preserve">ELABORADO POR: </t>
  </si>
  <si>
    <t xml:space="preserve">FECHA DE EVALUACIÓN: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</si>
</sst>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 #,##0.00_);_(&quot;$&quot;\ * \(#,##0.00\);_(&quot;$&quot;\ * &quot;-&quot;??_);_(@_)"/>
    <numFmt numFmtId="165" formatCode="_-* #,##0.00\ &quot;€&quot;_-;\-* #,##0.00\ &quot;€&quot;_-;_-* &quot;-&quot;??\ &quot;€&quot;_-;_-@_-"/>
  </numFmts>
  <fonts count="17" x14ac:knownFonts="1">
    <font>
      <sz val="10"/>
      <name val="Arial"/>
      <family val="2"/>
    </font>
    <font>
      <sz val="10"/>
      <name val="Arial"/>
      <family val="2"/>
    </font>
    <font>
      <b/>
      <sz val="14"/>
      <name val="Arial"/>
      <family val="2"/>
    </font>
    <font>
      <b/>
      <sz val="8"/>
      <name val="Arial"/>
      <family val="2"/>
    </font>
    <font>
      <sz val="8"/>
      <name val="Arial"/>
      <family val="2"/>
    </font>
    <font>
      <u/>
      <sz val="10"/>
      <color indexed="12"/>
      <name val="Arial"/>
      <family val="2"/>
    </font>
    <font>
      <sz val="12"/>
      <name val="Arial"/>
      <family val="2"/>
    </font>
    <font>
      <b/>
      <sz val="12"/>
      <name val="Arial"/>
      <family val="2"/>
    </font>
    <font>
      <b/>
      <sz val="9"/>
      <name val="Arial"/>
      <family val="2"/>
    </font>
    <font>
      <b/>
      <sz val="10"/>
      <name val="Arial"/>
      <family val="2"/>
    </font>
    <font>
      <sz val="11"/>
      <color theme="1"/>
      <name val="Calibri"/>
      <family val="2"/>
      <scheme val="minor"/>
    </font>
    <font>
      <sz val="10"/>
      <color rgb="FF000000"/>
      <name val="Arial"/>
      <family val="2"/>
    </font>
    <font>
      <sz val="10"/>
      <color theme="1"/>
      <name val="Arial"/>
      <family val="2"/>
    </font>
    <font>
      <b/>
      <sz val="10"/>
      <color theme="0"/>
      <name val="Arial"/>
      <family val="2"/>
    </font>
    <font>
      <b/>
      <sz val="18"/>
      <name val="Arial"/>
      <family val="2"/>
    </font>
    <font>
      <sz val="11"/>
      <color rgb="FF000000"/>
      <name val="Arial"/>
      <family val="2"/>
    </font>
    <font>
      <sz val="10"/>
      <color theme="0"/>
      <name val="Arial"/>
      <family val="2"/>
    </font>
  </fonts>
  <fills count="29">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0"/>
        <bgColor indexed="64"/>
      </patternFill>
    </fill>
    <fill>
      <patternFill patternType="solid">
        <fgColor rgb="FFFFFFFF"/>
        <bgColor rgb="FF000000"/>
      </patternFill>
    </fill>
    <fill>
      <patternFill patternType="solid">
        <fgColor rgb="FF92D050"/>
        <bgColor rgb="FF000000"/>
      </patternFill>
    </fill>
    <fill>
      <patternFill patternType="solid">
        <fgColor rgb="FFFFFF00"/>
        <bgColor rgb="FF000000"/>
      </patternFill>
    </fill>
    <fill>
      <patternFill patternType="solid">
        <fgColor rgb="FF92D050"/>
        <bgColor indexed="64"/>
      </patternFill>
    </fill>
    <fill>
      <patternFill patternType="solid">
        <fgColor theme="0" tint="-0.499984740745262"/>
        <bgColor indexed="64"/>
      </patternFill>
    </fill>
    <fill>
      <patternFill patternType="solid">
        <fgColor rgb="FF99FFCC"/>
        <bgColor indexed="64"/>
      </patternFill>
    </fill>
    <fill>
      <patternFill patternType="solid">
        <fgColor rgb="FFF2F2F2"/>
        <bgColor indexed="64"/>
      </patternFill>
    </fill>
    <fill>
      <patternFill patternType="solid">
        <fgColor theme="3" tint="0.59999389629810485"/>
        <bgColor indexed="64"/>
      </patternFill>
    </fill>
    <fill>
      <patternFill patternType="solid">
        <fgColor rgb="FF66FFFF"/>
        <bgColor indexed="64"/>
      </patternFill>
    </fill>
    <fill>
      <patternFill patternType="solid">
        <fgColor rgb="FFFF6600"/>
        <bgColor indexed="64"/>
      </patternFill>
    </fill>
    <fill>
      <patternFill patternType="solid">
        <fgColor rgb="FF0066FF"/>
        <bgColor indexed="64"/>
      </patternFill>
    </fill>
    <fill>
      <patternFill patternType="solid">
        <fgColor rgb="FF99FF66"/>
        <bgColor indexed="64"/>
      </patternFill>
    </fill>
    <fill>
      <patternFill patternType="solid">
        <fgColor rgb="FFFF5050"/>
        <bgColor indexed="64"/>
      </patternFill>
    </fill>
    <fill>
      <patternFill patternType="solid">
        <fgColor rgb="FFFFFF66"/>
        <bgColor indexed="64"/>
      </patternFill>
    </fill>
    <fill>
      <patternFill patternType="solid">
        <fgColor rgb="FFFFFF66"/>
        <bgColor rgb="FF000000"/>
      </patternFill>
    </fill>
    <fill>
      <patternFill patternType="solid">
        <fgColor rgb="FF6666FF"/>
        <bgColor indexed="64"/>
      </patternFill>
    </fill>
    <fill>
      <patternFill patternType="solid">
        <fgColor rgb="FFCC66FF"/>
        <bgColor indexed="64"/>
      </patternFill>
    </fill>
    <fill>
      <patternFill patternType="solid">
        <fgColor rgb="FF66FF66"/>
        <bgColor indexed="64"/>
      </patternFill>
    </fill>
    <fill>
      <patternFill patternType="solid">
        <fgColor rgb="FFFFAFFF"/>
        <bgColor indexed="64"/>
      </patternFill>
    </fill>
    <fill>
      <patternFill patternType="solid">
        <fgColor rgb="FF8DB4E2"/>
        <bgColor rgb="FF000000"/>
      </patternFill>
    </fill>
    <fill>
      <patternFill patternType="solid">
        <fgColor rgb="FFFF552D"/>
        <bgColor rgb="FF000000"/>
      </patternFill>
    </fill>
    <fill>
      <patternFill patternType="solid">
        <fgColor rgb="FFFF552D"/>
        <bgColor indexed="64"/>
      </patternFill>
    </fill>
    <fill>
      <patternFill patternType="solid">
        <fgColor rgb="FF004600"/>
        <bgColor indexed="64"/>
      </patternFill>
    </fill>
    <fill>
      <patternFill patternType="solid">
        <fgColor rgb="FF6666FF"/>
        <bgColor rgb="FF00000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rgb="FF000000"/>
      </bottom>
      <diagonal/>
    </border>
  </borders>
  <cellStyleXfs count="13">
    <xf numFmtId="0" fontId="0" fillId="0" borderId="0"/>
    <xf numFmtId="0" fontId="1" fillId="0" borderId="0"/>
    <xf numFmtId="0" fontId="5" fillId="0" borderId="0" applyNumberFormat="0" applyFill="0" applyBorder="0" applyAlignment="0" applyProtection="0">
      <alignment vertical="top"/>
      <protection locked="0"/>
    </xf>
    <xf numFmtId="164" fontId="10" fillId="0" borderId="0" applyFont="0" applyFill="0" applyBorder="0" applyAlignment="0" applyProtection="0"/>
    <xf numFmtId="165" fontId="10" fillId="0" borderId="0" applyFont="0" applyFill="0" applyBorder="0" applyAlignment="0" applyProtection="0"/>
    <xf numFmtId="0" fontId="1" fillId="0" borderId="0"/>
    <xf numFmtId="0" fontId="1" fillId="0" borderId="0"/>
    <xf numFmtId="0" fontId="1" fillId="0" borderId="0"/>
    <xf numFmtId="0" fontId="10" fillId="0" borderId="0"/>
    <xf numFmtId="0" fontId="10" fillId="0" borderId="0"/>
    <xf numFmtId="9" fontId="1" fillId="0" borderId="0" applyFont="0" applyFill="0" applyBorder="0" applyAlignment="0" applyProtection="0"/>
    <xf numFmtId="9" fontId="1" fillId="0" borderId="0" applyFont="0" applyFill="0" applyBorder="0" applyAlignment="0" applyProtection="0"/>
    <xf numFmtId="9" fontId="10" fillId="0" borderId="0" applyFont="0" applyFill="0" applyBorder="0" applyAlignment="0" applyProtection="0"/>
  </cellStyleXfs>
  <cellXfs count="141">
    <xf numFmtId="0" fontId="0" fillId="0" borderId="0" xfId="0"/>
    <xf numFmtId="0" fontId="0"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0" fillId="4" borderId="1" xfId="0" applyFont="1" applyFill="1" applyBorder="1" applyAlignment="1">
      <alignment horizontal="center" vertical="center" wrapText="1"/>
    </xf>
    <xf numFmtId="0" fontId="0" fillId="5" borderId="1"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0" borderId="1" xfId="0" applyFont="1" applyBorder="1" applyAlignment="1">
      <alignment horizontal="justify" vertical="center" wrapText="1"/>
    </xf>
    <xf numFmtId="0" fontId="13" fillId="9" borderId="0" xfId="0" applyFont="1" applyFill="1" applyBorder="1" applyAlignment="1">
      <alignment horizontal="center" vertical="center" wrapText="1"/>
    </xf>
    <xf numFmtId="0" fontId="13" fillId="9" borderId="2" xfId="0" applyFont="1" applyFill="1" applyBorder="1" applyAlignment="1">
      <alignment horizontal="center" vertical="center" wrapText="1"/>
    </xf>
    <xf numFmtId="0" fontId="0" fillId="0" borderId="1" xfId="0" applyBorder="1" applyAlignment="1">
      <alignment horizontal="center" vertical="center" wrapText="1"/>
    </xf>
    <xf numFmtId="0" fontId="0" fillId="0" borderId="5" xfId="0" applyBorder="1" applyAlignment="1">
      <alignment horizontal="center" vertical="center" wrapText="1"/>
    </xf>
    <xf numFmtId="0" fontId="0" fillId="0" borderId="1" xfId="0" applyFont="1" applyBorder="1" applyAlignment="1" applyProtection="1">
      <alignment horizontal="left" vertical="center" wrapText="1"/>
      <protection locked="0"/>
    </xf>
    <xf numFmtId="0" fontId="0" fillId="0" borderId="1" xfId="0" applyFont="1" applyBorder="1" applyAlignment="1" applyProtection="1">
      <alignment vertical="center" wrapText="1"/>
      <protection locked="0"/>
    </xf>
    <xf numFmtId="0" fontId="0" fillId="0" borderId="1" xfId="0" applyFont="1" applyBorder="1" applyAlignment="1" applyProtection="1">
      <alignment horizontal="center" vertical="center" wrapText="1"/>
      <protection locked="0"/>
    </xf>
    <xf numFmtId="0" fontId="0" fillId="5" borderId="1" xfId="0" applyFill="1" applyBorder="1" applyAlignment="1">
      <alignment horizontal="center" vertical="center" wrapText="1"/>
    </xf>
    <xf numFmtId="0" fontId="0" fillId="0" borderId="1" xfId="0" applyBorder="1" applyAlignment="1" applyProtection="1">
      <alignment horizontal="left" vertical="center" wrapText="1"/>
      <protection locked="0"/>
    </xf>
    <xf numFmtId="0" fontId="0" fillId="0" borderId="1" xfId="0" applyBorder="1"/>
    <xf numFmtId="0" fontId="9" fillId="12" borderId="1" xfId="0" applyFont="1" applyFill="1" applyBorder="1" applyAlignment="1">
      <alignment horizontal="left"/>
    </xf>
    <xf numFmtId="0" fontId="9" fillId="0" borderId="1" xfId="0" applyFont="1" applyBorder="1"/>
    <xf numFmtId="0" fontId="0" fillId="0" borderId="1" xfId="0" applyBorder="1" applyAlignment="1">
      <alignment horizontal="center"/>
    </xf>
    <xf numFmtId="0" fontId="9" fillId="12" borderId="1" xfId="0" applyFont="1" applyFill="1" applyBorder="1" applyAlignment="1">
      <alignment horizontal="center"/>
    </xf>
    <xf numFmtId="0" fontId="9" fillId="0" borderId="0" xfId="0" applyFont="1"/>
    <xf numFmtId="0" fontId="11" fillId="5" borderId="1" xfId="0" applyFont="1" applyFill="1" applyBorder="1" applyAlignment="1">
      <alignment horizontal="center" vertical="center" wrapText="1"/>
    </xf>
    <xf numFmtId="0" fontId="0" fillId="13" borderId="1" xfId="0" applyFont="1" applyFill="1" applyBorder="1" applyAlignment="1">
      <alignment horizontal="center" vertical="center" wrapText="1"/>
    </xf>
    <xf numFmtId="0" fontId="0" fillId="14" borderId="1" xfId="0" applyFont="1" applyFill="1" applyBorder="1" applyAlignment="1">
      <alignment horizontal="center" vertical="center" wrapText="1"/>
    </xf>
    <xf numFmtId="0" fontId="0" fillId="16" borderId="3" xfId="0" applyFont="1" applyFill="1" applyBorder="1" applyAlignment="1">
      <alignment horizontal="center" vertical="center" textRotation="90" wrapText="1"/>
    </xf>
    <xf numFmtId="0" fontId="8" fillId="16" borderId="3" xfId="0" applyFont="1" applyFill="1" applyBorder="1" applyAlignment="1">
      <alignment horizontal="center" vertical="center" wrapText="1"/>
    </xf>
    <xf numFmtId="0" fontId="8" fillId="17" borderId="1" xfId="0" applyFont="1" applyFill="1" applyBorder="1" applyAlignment="1">
      <alignment horizontal="center" vertical="center" wrapText="1"/>
    </xf>
    <xf numFmtId="0" fontId="0" fillId="19" borderId="1" xfId="0" applyFont="1" applyFill="1" applyBorder="1" applyAlignment="1">
      <alignment horizontal="center" vertical="center" textRotation="90" wrapText="1"/>
    </xf>
    <xf numFmtId="0" fontId="4" fillId="18" borderId="1" xfId="0" applyFont="1" applyFill="1" applyBorder="1" applyAlignment="1">
      <alignment horizontal="center" vertical="center" wrapText="1"/>
    </xf>
    <xf numFmtId="0" fontId="0" fillId="0" borderId="1" xfId="0" applyBorder="1" applyAlignment="1" applyProtection="1">
      <alignment horizontal="center" vertical="center" wrapText="1"/>
      <protection locked="0"/>
    </xf>
    <xf numFmtId="0" fontId="15" fillId="0" borderId="1" xfId="0" applyFont="1" applyBorder="1" applyAlignment="1">
      <alignment horizontal="center" vertical="center" wrapText="1"/>
    </xf>
    <xf numFmtId="0" fontId="0" fillId="22" borderId="1" xfId="0" applyFont="1" applyFill="1" applyBorder="1" applyAlignment="1">
      <alignment horizontal="center" vertical="center" wrapText="1"/>
    </xf>
    <xf numFmtId="0" fontId="9" fillId="24" borderId="1" xfId="0" applyFont="1" applyFill="1" applyBorder="1" applyAlignment="1">
      <alignment horizontal="left"/>
    </xf>
    <xf numFmtId="0" fontId="0" fillId="0" borderId="1" xfId="0" applyFill="1" applyBorder="1" applyAlignment="1" applyProtection="1">
      <alignment horizontal="center" vertical="center" wrapText="1"/>
      <protection locked="0"/>
    </xf>
    <xf numFmtId="0" fontId="16" fillId="27" borderId="1" xfId="0" applyFont="1" applyFill="1" applyBorder="1" applyAlignment="1">
      <alignment horizontal="center" vertical="center" wrapText="1"/>
    </xf>
    <xf numFmtId="0" fontId="0" fillId="0" borderId="1" xfId="0" applyBorder="1" applyAlignment="1" applyProtection="1">
      <alignment vertical="center" wrapText="1"/>
      <protection locked="0"/>
    </xf>
    <xf numFmtId="0" fontId="0" fillId="0" borderId="1" xfId="0" applyFont="1" applyFill="1" applyBorder="1" applyAlignment="1" applyProtection="1">
      <alignment horizontal="center" vertical="center" wrapText="1"/>
      <protection locked="0"/>
    </xf>
    <xf numFmtId="0" fontId="12" fillId="0" borderId="1" xfId="0" applyFont="1" applyFill="1" applyBorder="1" applyAlignment="1">
      <alignment horizontal="center" vertical="center" wrapText="1"/>
    </xf>
    <xf numFmtId="0" fontId="7" fillId="25" borderId="3" xfId="0" applyFont="1" applyFill="1" applyBorder="1" applyAlignment="1">
      <alignment horizontal="center" vertical="center" textRotation="90" wrapText="1"/>
    </xf>
    <xf numFmtId="0" fontId="7" fillId="25" borderId="4" xfId="0" applyFont="1" applyFill="1" applyBorder="1" applyAlignment="1">
      <alignment horizontal="center" vertical="center" textRotation="90" wrapText="1"/>
    </xf>
    <xf numFmtId="0" fontId="7" fillId="25" borderId="2" xfId="0" applyFont="1" applyFill="1" applyBorder="1" applyAlignment="1">
      <alignment horizontal="center" vertical="center" textRotation="90" wrapText="1"/>
    </xf>
    <xf numFmtId="0" fontId="7" fillId="26" borderId="1" xfId="0" applyFont="1" applyFill="1" applyBorder="1" applyAlignment="1">
      <alignment horizontal="center" vertical="center" textRotation="90" wrapText="1"/>
    </xf>
    <xf numFmtId="0" fontId="7" fillId="26" borderId="3" xfId="0" applyFont="1" applyFill="1" applyBorder="1" applyAlignment="1">
      <alignment horizontal="center" vertical="center" textRotation="90" wrapText="1"/>
    </xf>
    <xf numFmtId="0" fontId="7" fillId="26" borderId="4" xfId="0" applyFont="1" applyFill="1" applyBorder="1" applyAlignment="1">
      <alignment horizontal="center" vertical="center" textRotation="90" wrapText="1"/>
    </xf>
    <xf numFmtId="0" fontId="6" fillId="26" borderId="3" xfId="0" applyFont="1" applyFill="1" applyBorder="1" applyAlignment="1">
      <alignment horizontal="center" vertical="center" textRotation="90" wrapText="1"/>
    </xf>
    <xf numFmtId="0" fontId="6" fillId="26" borderId="4" xfId="0" applyFont="1" applyFill="1" applyBorder="1" applyAlignment="1">
      <alignment horizontal="center" vertical="center" textRotation="90" wrapText="1"/>
    </xf>
    <xf numFmtId="0" fontId="7" fillId="6" borderId="3" xfId="0" applyFont="1" applyFill="1" applyBorder="1" applyAlignment="1">
      <alignment horizontal="center" vertical="center" textRotation="90" wrapText="1"/>
    </xf>
    <xf numFmtId="0" fontId="7" fillId="6" borderId="4" xfId="0" applyFont="1" applyFill="1" applyBorder="1" applyAlignment="1">
      <alignment horizontal="center" vertical="center" textRotation="90" wrapText="1"/>
    </xf>
    <xf numFmtId="0" fontId="7" fillId="6" borderId="2" xfId="0" applyFont="1" applyFill="1" applyBorder="1" applyAlignment="1">
      <alignment horizontal="center" vertical="center" textRotation="90" wrapText="1"/>
    </xf>
    <xf numFmtId="0" fontId="7" fillId="8" borderId="1" xfId="0" applyFont="1" applyFill="1" applyBorder="1" applyAlignment="1">
      <alignment horizontal="center" vertical="center" textRotation="90" wrapText="1"/>
    </xf>
    <xf numFmtId="0" fontId="6" fillId="8" borderId="1" xfId="0" applyFont="1" applyFill="1" applyBorder="1" applyAlignment="1">
      <alignment horizontal="center" vertical="center" textRotation="90" wrapText="1"/>
    </xf>
    <xf numFmtId="0" fontId="2" fillId="11" borderId="6" xfId="0" applyFont="1" applyFill="1" applyBorder="1" applyAlignment="1">
      <alignment horizontal="center" vertical="center" wrapText="1"/>
    </xf>
    <xf numFmtId="0" fontId="2" fillId="11" borderId="7" xfId="0" applyFont="1" applyFill="1" applyBorder="1" applyAlignment="1">
      <alignment horizontal="center" vertical="center" wrapText="1"/>
    </xf>
    <xf numFmtId="0" fontId="14" fillId="11" borderId="6" xfId="0" applyFont="1" applyFill="1" applyBorder="1" applyAlignment="1">
      <alignment horizontal="center" vertical="center" wrapText="1"/>
    </xf>
    <xf numFmtId="0" fontId="14" fillId="11" borderId="7" xfId="0" applyFont="1" applyFill="1" applyBorder="1" applyAlignment="1">
      <alignment horizontal="center" vertical="center" wrapText="1"/>
    </xf>
    <xf numFmtId="0" fontId="14" fillId="11" borderId="5" xfId="0" applyFont="1" applyFill="1" applyBorder="1" applyAlignment="1">
      <alignment horizontal="center" vertical="center" wrapText="1"/>
    </xf>
    <xf numFmtId="0" fontId="13" fillId="9" borderId="10" xfId="0" applyFont="1" applyFill="1" applyBorder="1" applyAlignment="1">
      <alignment horizontal="center" vertical="center" wrapText="1"/>
    </xf>
    <xf numFmtId="0" fontId="13" fillId="9" borderId="8" xfId="0" applyFont="1" applyFill="1" applyBorder="1" applyAlignment="1">
      <alignment horizontal="center" vertical="center" wrapText="1"/>
    </xf>
    <xf numFmtId="0" fontId="13" fillId="17" borderId="4" xfId="0" applyFont="1" applyFill="1" applyBorder="1" applyAlignment="1">
      <alignment horizontal="center" vertical="center" wrapText="1"/>
    </xf>
    <xf numFmtId="0" fontId="13" fillId="17" borderId="2" xfId="0" applyFont="1" applyFill="1" applyBorder="1" applyAlignment="1">
      <alignment horizontal="center" vertical="center" wrapText="1"/>
    </xf>
    <xf numFmtId="0" fontId="7" fillId="23" borderId="1" xfId="0" applyFont="1" applyFill="1" applyBorder="1" applyAlignment="1">
      <alignment horizontal="center" vertical="center" textRotation="90" wrapText="1"/>
    </xf>
    <xf numFmtId="0" fontId="6" fillId="23" borderId="1" xfId="0" applyFont="1" applyFill="1" applyBorder="1" applyAlignment="1">
      <alignment horizontal="center" vertical="center" textRotation="90" wrapText="1"/>
    </xf>
    <xf numFmtId="0" fontId="13" fillId="21" borderId="6" xfId="0" applyFont="1" applyFill="1" applyBorder="1" applyAlignment="1">
      <alignment horizontal="center" vertical="center" wrapText="1"/>
    </xf>
    <xf numFmtId="0" fontId="13" fillId="21" borderId="7" xfId="0" applyFont="1" applyFill="1" applyBorder="1" applyAlignment="1">
      <alignment horizontal="center" vertical="center" wrapText="1"/>
    </xf>
    <xf numFmtId="0" fontId="0" fillId="21" borderId="3" xfId="0" applyFont="1" applyFill="1" applyBorder="1" applyAlignment="1">
      <alignment horizontal="center" vertical="center" wrapText="1"/>
    </xf>
    <xf numFmtId="0" fontId="0" fillId="21" borderId="2" xfId="0" applyFont="1" applyFill="1" applyBorder="1" applyAlignment="1">
      <alignment horizontal="center" vertical="center" wrapText="1"/>
    </xf>
    <xf numFmtId="0" fontId="9" fillId="18" borderId="6" xfId="0" applyFont="1" applyFill="1" applyBorder="1" applyAlignment="1">
      <alignment horizontal="center" vertical="center" wrapText="1"/>
    </xf>
    <xf numFmtId="0" fontId="9" fillId="18" borderId="7" xfId="0" applyFont="1" applyFill="1" applyBorder="1" applyAlignment="1">
      <alignment horizontal="center" vertical="center" wrapText="1"/>
    </xf>
    <xf numFmtId="0" fontId="9" fillId="18" borderId="5" xfId="0" applyFont="1" applyFill="1" applyBorder="1" applyAlignment="1">
      <alignment horizontal="center" vertical="center" wrapText="1"/>
    </xf>
    <xf numFmtId="0" fontId="13" fillId="16" borderId="11" xfId="0" applyFont="1" applyFill="1" applyBorder="1" applyAlignment="1">
      <alignment horizontal="center" vertical="center" wrapText="1"/>
    </xf>
    <xf numFmtId="0" fontId="13" fillId="16" borderId="12" xfId="0" applyFont="1" applyFill="1" applyBorder="1" applyAlignment="1">
      <alignment horizontal="center" vertical="center" wrapText="1"/>
    </xf>
    <xf numFmtId="0" fontId="13" fillId="16" borderId="13" xfId="0" applyFont="1" applyFill="1" applyBorder="1" applyAlignment="1">
      <alignment horizontal="center" vertical="center" wrapText="1"/>
    </xf>
    <xf numFmtId="0" fontId="13" fillId="16" borderId="10" xfId="0" applyFont="1" applyFill="1" applyBorder="1" applyAlignment="1">
      <alignment horizontal="center" vertical="center" wrapText="1"/>
    </xf>
    <xf numFmtId="0" fontId="13" fillId="16" borderId="8" xfId="0" applyFont="1" applyFill="1" applyBorder="1" applyAlignment="1">
      <alignment horizontal="center" vertical="center" wrapText="1"/>
    </xf>
    <xf numFmtId="0" fontId="13" fillId="16" borderId="9" xfId="0" applyFont="1" applyFill="1" applyBorder="1" applyAlignment="1">
      <alignment horizontal="center" vertical="center" wrapText="1"/>
    </xf>
    <xf numFmtId="0" fontId="9" fillId="13" borderId="11" xfId="0" applyFont="1" applyFill="1" applyBorder="1" applyAlignment="1">
      <alignment horizontal="center" vertical="center" wrapText="1"/>
    </xf>
    <xf numFmtId="0" fontId="9" fillId="13" borderId="12" xfId="0" applyFont="1" applyFill="1" applyBorder="1" applyAlignment="1">
      <alignment horizontal="center" vertical="center" wrapText="1"/>
    </xf>
    <xf numFmtId="0" fontId="9" fillId="13" borderId="13" xfId="0" applyFont="1" applyFill="1" applyBorder="1" applyAlignment="1">
      <alignment horizontal="center" vertical="center" wrapText="1"/>
    </xf>
    <xf numFmtId="0" fontId="9" fillId="13" borderId="10" xfId="0" applyFont="1" applyFill="1" applyBorder="1" applyAlignment="1">
      <alignment horizontal="center" vertical="center" wrapText="1"/>
    </xf>
    <xf numFmtId="0" fontId="9" fillId="13" borderId="8" xfId="0" applyFont="1" applyFill="1" applyBorder="1" applyAlignment="1">
      <alignment horizontal="center" vertical="center" wrapText="1"/>
    </xf>
    <xf numFmtId="0" fontId="9" fillId="13" borderId="9" xfId="0" applyFont="1" applyFill="1" applyBorder="1" applyAlignment="1">
      <alignment horizontal="center" vertical="center" wrapText="1"/>
    </xf>
    <xf numFmtId="0" fontId="9" fillId="14" borderId="11" xfId="0" applyFont="1" applyFill="1" applyBorder="1" applyAlignment="1">
      <alignment horizontal="center" vertical="center" wrapText="1"/>
    </xf>
    <xf numFmtId="0" fontId="9" fillId="14" borderId="12" xfId="0" applyFont="1" applyFill="1" applyBorder="1" applyAlignment="1">
      <alignment horizontal="center" vertical="center" wrapText="1"/>
    </xf>
    <xf numFmtId="0" fontId="9" fillId="14" borderId="13" xfId="0" applyFont="1" applyFill="1" applyBorder="1" applyAlignment="1">
      <alignment horizontal="center" vertical="center" wrapText="1"/>
    </xf>
    <xf numFmtId="0" fontId="9" fillId="14" borderId="10" xfId="0" applyFont="1" applyFill="1" applyBorder="1" applyAlignment="1">
      <alignment horizontal="center" vertical="center" wrapText="1"/>
    </xf>
    <xf numFmtId="0" fontId="9" fillId="14" borderId="8" xfId="0" applyFont="1" applyFill="1" applyBorder="1" applyAlignment="1">
      <alignment horizontal="center" vertical="center" wrapText="1"/>
    </xf>
    <xf numFmtId="0" fontId="9" fillId="14" borderId="9" xfId="0" applyFont="1" applyFill="1" applyBorder="1" applyAlignment="1">
      <alignment horizontal="center" vertical="center" wrapText="1"/>
    </xf>
    <xf numFmtId="0" fontId="0" fillId="15" borderId="3" xfId="0" applyFont="1" applyFill="1" applyBorder="1" applyAlignment="1">
      <alignment horizontal="center" vertical="center" textRotation="90" wrapText="1"/>
    </xf>
    <xf numFmtId="0" fontId="0" fillId="15" borderId="4" xfId="0" applyFont="1" applyFill="1" applyBorder="1" applyAlignment="1">
      <alignment horizontal="center" vertical="center" textRotation="90" wrapText="1"/>
    </xf>
    <xf numFmtId="0" fontId="0" fillId="15" borderId="2" xfId="0" applyFont="1" applyFill="1" applyBorder="1" applyAlignment="1">
      <alignment horizontal="center" vertical="center" textRotation="90" wrapText="1"/>
    </xf>
    <xf numFmtId="0" fontId="13" fillId="9" borderId="9" xfId="0" applyFont="1" applyFill="1" applyBorder="1" applyAlignment="1">
      <alignment horizontal="center" vertical="center" wrapText="1"/>
    </xf>
    <xf numFmtId="0" fontId="13" fillId="9" borderId="2" xfId="0" applyFont="1" applyFill="1" applyBorder="1" applyAlignment="1">
      <alignment horizontal="center" vertical="center" wrapText="1"/>
    </xf>
    <xf numFmtId="0" fontId="9" fillId="18" borderId="10" xfId="0" applyFont="1" applyFill="1" applyBorder="1" applyAlignment="1">
      <alignment horizontal="center" vertical="center" wrapText="1"/>
    </xf>
    <xf numFmtId="0" fontId="9" fillId="18" borderId="8" xfId="0" applyFont="1" applyFill="1" applyBorder="1" applyAlignment="1">
      <alignment horizontal="center" vertical="center" wrapText="1"/>
    </xf>
    <xf numFmtId="0" fontId="9" fillId="18" borderId="9" xfId="0" applyFont="1" applyFill="1" applyBorder="1" applyAlignment="1">
      <alignment horizontal="center" vertical="center" wrapText="1"/>
    </xf>
    <xf numFmtId="0" fontId="0" fillId="19" borderId="3" xfId="0" applyFont="1" applyFill="1" applyBorder="1" applyAlignment="1">
      <alignment horizontal="center" vertical="center" wrapText="1"/>
    </xf>
    <xf numFmtId="0" fontId="0" fillId="19" borderId="2" xfId="0" applyFont="1" applyFill="1" applyBorder="1" applyAlignment="1">
      <alignment horizontal="center" vertical="center" wrapText="1"/>
    </xf>
    <xf numFmtId="0" fontId="9" fillId="13" borderId="3" xfId="0" applyFont="1" applyFill="1" applyBorder="1" applyAlignment="1">
      <alignment horizontal="center" vertical="center" wrapText="1"/>
    </xf>
    <xf numFmtId="0" fontId="0" fillId="13" borderId="4" xfId="0" applyFont="1" applyFill="1" applyBorder="1" applyAlignment="1">
      <alignment horizontal="center" vertical="center" wrapText="1"/>
    </xf>
    <xf numFmtId="0" fontId="0" fillId="13" borderId="2" xfId="0" applyFont="1" applyFill="1" applyBorder="1" applyAlignment="1">
      <alignment horizontal="center" vertical="center" wrapText="1"/>
    </xf>
    <xf numFmtId="14" fontId="7" fillId="0" borderId="7" xfId="0" applyNumberFormat="1" applyFont="1" applyBorder="1" applyAlignment="1">
      <alignment horizontal="center" vertical="center" wrapText="1"/>
    </xf>
    <xf numFmtId="14" fontId="6" fillId="0" borderId="7" xfId="0" applyNumberFormat="1" applyFont="1" applyBorder="1" applyAlignment="1">
      <alignment horizontal="center" vertical="center" wrapText="1"/>
    </xf>
    <xf numFmtId="0" fontId="0" fillId="19" borderId="3" xfId="0" applyFill="1" applyBorder="1" applyAlignment="1">
      <alignment horizontal="center" vertical="center" wrapText="1"/>
    </xf>
    <xf numFmtId="0" fontId="0" fillId="19" borderId="15" xfId="0" applyFill="1" applyBorder="1" applyAlignment="1">
      <alignment horizontal="center" vertical="center" wrapText="1"/>
    </xf>
    <xf numFmtId="0" fontId="7" fillId="10" borderId="3" xfId="0" applyFont="1" applyFill="1" applyBorder="1" applyAlignment="1">
      <alignment horizontal="center" vertical="center" textRotation="90" wrapText="1"/>
    </xf>
    <xf numFmtId="0" fontId="6" fillId="10" borderId="4" xfId="0" applyFont="1" applyFill="1" applyBorder="1" applyAlignment="1">
      <alignment horizontal="center" vertical="center" textRotation="90" wrapText="1"/>
    </xf>
    <xf numFmtId="0" fontId="6" fillId="10" borderId="2" xfId="0" applyFont="1" applyFill="1" applyBorder="1" applyAlignment="1">
      <alignment horizontal="center" vertical="center" textRotation="90" wrapText="1"/>
    </xf>
    <xf numFmtId="0" fontId="6" fillId="10" borderId="3" xfId="0" applyFont="1" applyFill="1" applyBorder="1" applyAlignment="1">
      <alignment horizontal="center" vertical="center" textRotation="90" wrapText="1"/>
    </xf>
    <xf numFmtId="0" fontId="0" fillId="10" borderId="4" xfId="0" applyFont="1" applyFill="1" applyBorder="1" applyAlignment="1">
      <alignment horizontal="center" vertical="center" textRotation="90" wrapText="1"/>
    </xf>
    <xf numFmtId="0" fontId="0" fillId="10" borderId="2" xfId="0" applyFont="1" applyFill="1" applyBorder="1" applyAlignment="1">
      <alignment horizontal="center" vertical="center" textRotation="90" wrapText="1"/>
    </xf>
    <xf numFmtId="0" fontId="7" fillId="10" borderId="1" xfId="0" applyFont="1" applyFill="1" applyBorder="1" applyAlignment="1">
      <alignment horizontal="center" vertical="center" textRotation="90" wrapText="1"/>
    </xf>
    <xf numFmtId="0" fontId="7" fillId="0" borderId="7" xfId="0" applyFont="1" applyBorder="1" applyAlignment="1">
      <alignment horizontal="center" vertical="center" wrapText="1"/>
    </xf>
    <xf numFmtId="0" fontId="9" fillId="0" borderId="7" xfId="0" applyFont="1" applyBorder="1" applyAlignment="1">
      <alignment horizontal="center" vertical="center" wrapText="1"/>
    </xf>
    <xf numFmtId="0" fontId="7" fillId="3" borderId="1" xfId="0" applyFont="1" applyFill="1" applyBorder="1" applyAlignment="1">
      <alignment horizontal="center" vertical="center" textRotation="90" wrapText="1"/>
    </xf>
    <xf numFmtId="0" fontId="0" fillId="3" borderId="1" xfId="0" applyFont="1" applyFill="1" applyBorder="1" applyAlignment="1">
      <alignment horizontal="center" vertical="center" textRotation="90" wrapText="1"/>
    </xf>
    <xf numFmtId="0" fontId="7" fillId="28" borderId="1" xfId="0" applyFont="1" applyFill="1" applyBorder="1" applyAlignment="1">
      <alignment horizontal="center" vertical="center" textRotation="90" wrapText="1"/>
    </xf>
    <xf numFmtId="0" fontId="7" fillId="20" borderId="1" xfId="0" applyFont="1" applyFill="1" applyBorder="1" applyAlignment="1">
      <alignment horizontal="center" vertical="center" textRotation="90" wrapText="1"/>
    </xf>
    <xf numFmtId="0" fontId="6" fillId="20" borderId="1" xfId="0" applyFont="1" applyFill="1" applyBorder="1" applyAlignment="1">
      <alignment horizontal="center" vertical="center" textRotation="90" wrapText="1"/>
    </xf>
    <xf numFmtId="0" fontId="7" fillId="7" borderId="3" xfId="0" applyFont="1" applyFill="1" applyBorder="1" applyAlignment="1">
      <alignment horizontal="center" vertical="center" textRotation="90" wrapText="1"/>
    </xf>
    <xf numFmtId="0" fontId="7" fillId="7" borderId="4" xfId="0" applyFont="1" applyFill="1" applyBorder="1" applyAlignment="1">
      <alignment horizontal="center" vertical="center" textRotation="90" wrapText="1"/>
    </xf>
    <xf numFmtId="0" fontId="7" fillId="7" borderId="2" xfId="0" applyFont="1" applyFill="1" applyBorder="1" applyAlignment="1">
      <alignment horizontal="center" vertical="center" textRotation="90" wrapText="1"/>
    </xf>
    <xf numFmtId="0" fontId="9" fillId="0" borderId="1" xfId="0" applyFont="1" applyBorder="1" applyAlignment="1">
      <alignment horizontal="center"/>
    </xf>
    <xf numFmtId="0" fontId="9" fillId="12" borderId="1" xfId="0" applyFont="1" applyFill="1" applyBorder="1" applyAlignment="1">
      <alignment horizontal="center"/>
    </xf>
    <xf numFmtId="0" fontId="9" fillId="0" borderId="0" xfId="0" applyFont="1" applyAlignment="1">
      <alignment horizontal="center"/>
    </xf>
    <xf numFmtId="0" fontId="0" fillId="0" borderId="1" xfId="0" applyBorder="1" applyAlignment="1">
      <alignment horizontal="center"/>
    </xf>
    <xf numFmtId="0" fontId="11" fillId="5" borderId="1" xfId="0" applyFont="1" applyFill="1" applyBorder="1" applyAlignment="1">
      <alignment horizontal="center" vertical="center" wrapText="1"/>
    </xf>
    <xf numFmtId="0" fontId="0" fillId="0" borderId="0" xfId="0" applyAlignment="1">
      <alignment horizontal="center"/>
    </xf>
    <xf numFmtId="0" fontId="9" fillId="24" borderId="6" xfId="0" applyFont="1" applyFill="1" applyBorder="1" applyAlignment="1">
      <alignment horizontal="center"/>
    </xf>
    <xf numFmtId="0" fontId="9" fillId="24" borderId="5" xfId="0" applyFont="1" applyFill="1"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4" xfId="0" applyBorder="1" applyAlignment="1">
      <alignment horizontal="center"/>
    </xf>
  </cellXfs>
  <cellStyles count="13">
    <cellStyle name="Cancel" xfId="1" xr:uid="{00000000-0005-0000-0000-000000000000}"/>
    <cellStyle name="Hipervínculo 2" xfId="2" xr:uid="{00000000-0005-0000-0000-000001000000}"/>
    <cellStyle name="Moneda 2" xfId="3" xr:uid="{00000000-0005-0000-0000-000002000000}"/>
    <cellStyle name="Moneda 3" xfId="4" xr:uid="{00000000-0005-0000-0000-000003000000}"/>
    <cellStyle name="Normal" xfId="0" builtinId="0"/>
    <cellStyle name="Normal 2" xfId="5" xr:uid="{00000000-0005-0000-0000-000005000000}"/>
    <cellStyle name="Normal 2 2" xfId="6" xr:uid="{00000000-0005-0000-0000-000006000000}"/>
    <cellStyle name="Normal 3" xfId="7" xr:uid="{00000000-0005-0000-0000-000007000000}"/>
    <cellStyle name="Normal 4" xfId="8" xr:uid="{00000000-0005-0000-0000-000008000000}"/>
    <cellStyle name="Normal 5" xfId="9" xr:uid="{00000000-0005-0000-0000-000009000000}"/>
    <cellStyle name="Porcentaje 2" xfId="10" xr:uid="{00000000-0005-0000-0000-00000A000000}"/>
    <cellStyle name="Porcentual 2" xfId="11" xr:uid="{00000000-0005-0000-0000-00000B000000}"/>
    <cellStyle name="Porcentual 3" xfId="12" xr:uid="{00000000-0005-0000-0000-00000C000000}"/>
  </cellStyles>
  <dxfs count="0"/>
  <tableStyles count="0" defaultTableStyle="TableStyleMedium9" defaultPivotStyle="PivotStyleLight16"/>
  <colors>
    <mruColors>
      <color rgb="FF66FF66"/>
      <color rgb="FF004600"/>
      <color rgb="FF6666FF"/>
      <color rgb="FFFF5353"/>
      <color rgb="FF99FF66"/>
      <color rgb="FFFF9900"/>
      <color rgb="FFFF552D"/>
      <color rgb="FFFFAFFF"/>
      <color rgb="FFFF99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6.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calcChain" Target="calcChain.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FRECUENCIA DE PELIGRO EN CARCEL Y CORRECIONAL AGUARANGAL</a:t>
            </a:r>
          </a:p>
        </c:rich>
      </c:tx>
      <c:overlay val="0"/>
    </c:title>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cat>
            <c:strRef>
              <c:f>'Frecuencia de Peligros'!$A$3:$A$18</c:f>
              <c:strCache>
                <c:ptCount val="16"/>
                <c:pt idx="0">
                  <c:v>Condicion de seguridad - caida de altura</c:v>
                </c:pt>
                <c:pt idx="1">
                  <c:v>Locativo</c:v>
                </c:pt>
                <c:pt idx="2">
                  <c:v>Biomecanicos - Posicion de Pie </c:v>
                </c:pt>
                <c:pt idx="3">
                  <c:v>Biomecanicos - Posicion de Pie y Sentado Prolongado</c:v>
                </c:pt>
                <c:pt idx="4">
                  <c:v>Fisico- Ruido</c:v>
                </c:pt>
                <c:pt idx="5">
                  <c:v>Fisico - Temperatura Extrema (Frio)</c:v>
                </c:pt>
                <c:pt idx="6">
                  <c:v>Fisico- Temperatura Extremas (Calor)</c:v>
                </c:pt>
                <c:pt idx="7">
                  <c:v>Fisico - Radiaciones no ionizantes (sol)</c:v>
                </c:pt>
                <c:pt idx="8">
                  <c:v>Condicion de seguridad - Manejo de armas de fuego</c:v>
                </c:pt>
                <c:pt idx="9">
                  <c:v>Condicion de seguridad - Orden Publico</c:v>
                </c:pt>
                <c:pt idx="10">
                  <c:v>Psicosocial</c:v>
                </c:pt>
                <c:pt idx="11">
                  <c:v>Condicion de seguridad - Transito</c:v>
                </c:pt>
                <c:pt idx="12">
                  <c:v>Fisico - Vibracion</c:v>
                </c:pt>
                <c:pt idx="13">
                  <c:v>Biologico - Microorganismo</c:v>
                </c:pt>
                <c:pt idx="14">
                  <c:v>Biologico - Contacto con Fluidos Corporales</c:v>
                </c:pt>
                <c:pt idx="15">
                  <c:v>Quimicos - Gases y Vapores</c:v>
                </c:pt>
              </c:strCache>
            </c:strRef>
          </c:cat>
          <c:val>
            <c:numRef>
              <c:f>'Frecuencia de Peligros'!$B$3:$B$18</c:f>
              <c:numCache>
                <c:formatCode>General</c:formatCode>
                <c:ptCount val="16"/>
              </c:numCache>
            </c:numRef>
          </c:val>
          <c:extLst>
            <c:ext xmlns:c16="http://schemas.microsoft.com/office/drawing/2014/chart" uri="{C3380CC4-5D6E-409C-BE32-E72D297353CC}">
              <c16:uniqueId val="{00000000-9005-42FB-AEE5-57455B7163E6}"/>
            </c:ext>
          </c:extLst>
        </c:ser>
        <c:ser>
          <c:idx val="1"/>
          <c:order val="1"/>
          <c:invertIfNegative val="0"/>
          <c:cat>
            <c:strRef>
              <c:f>'Frecuencia de Peligros'!$A$3:$A$18</c:f>
              <c:strCache>
                <c:ptCount val="16"/>
                <c:pt idx="0">
                  <c:v>Condicion de seguridad - caida de altura</c:v>
                </c:pt>
                <c:pt idx="1">
                  <c:v>Locativo</c:v>
                </c:pt>
                <c:pt idx="2">
                  <c:v>Biomecanicos - Posicion de Pie </c:v>
                </c:pt>
                <c:pt idx="3">
                  <c:v>Biomecanicos - Posicion de Pie y Sentado Prolongado</c:v>
                </c:pt>
                <c:pt idx="4">
                  <c:v>Fisico- Ruido</c:v>
                </c:pt>
                <c:pt idx="5">
                  <c:v>Fisico - Temperatura Extrema (Frio)</c:v>
                </c:pt>
                <c:pt idx="6">
                  <c:v>Fisico- Temperatura Extremas (Calor)</c:v>
                </c:pt>
                <c:pt idx="7">
                  <c:v>Fisico - Radiaciones no ionizantes (sol)</c:v>
                </c:pt>
                <c:pt idx="8">
                  <c:v>Condicion de seguridad - Manejo de armas de fuego</c:v>
                </c:pt>
                <c:pt idx="9">
                  <c:v>Condicion de seguridad - Orden Publico</c:v>
                </c:pt>
                <c:pt idx="10">
                  <c:v>Psicosocial</c:v>
                </c:pt>
                <c:pt idx="11">
                  <c:v>Condicion de seguridad - Transito</c:v>
                </c:pt>
                <c:pt idx="12">
                  <c:v>Fisico - Vibracion</c:v>
                </c:pt>
                <c:pt idx="13">
                  <c:v>Biologico - Microorganismo</c:v>
                </c:pt>
                <c:pt idx="14">
                  <c:v>Biologico - Contacto con Fluidos Corporales</c:v>
                </c:pt>
                <c:pt idx="15">
                  <c:v>Quimicos - Gases y Vapores</c:v>
                </c:pt>
              </c:strCache>
            </c:strRef>
          </c:cat>
          <c:val>
            <c:numRef>
              <c:f>'Frecuencia de Peligros'!$C$3:$C$18</c:f>
              <c:numCache>
                <c:formatCode>General</c:formatCode>
                <c:ptCount val="16"/>
              </c:numCache>
            </c:numRef>
          </c:val>
          <c:extLst>
            <c:ext xmlns:c16="http://schemas.microsoft.com/office/drawing/2014/chart" uri="{C3380CC4-5D6E-409C-BE32-E72D297353CC}">
              <c16:uniqueId val="{00000001-9005-42FB-AEE5-57455B7163E6}"/>
            </c:ext>
          </c:extLst>
        </c:ser>
        <c:ser>
          <c:idx val="2"/>
          <c:order val="2"/>
          <c:invertIfNegative val="0"/>
          <c:cat>
            <c:strRef>
              <c:f>'Frecuencia de Peligros'!$A$3:$A$18</c:f>
              <c:strCache>
                <c:ptCount val="16"/>
                <c:pt idx="0">
                  <c:v>Condicion de seguridad - caida de altura</c:v>
                </c:pt>
                <c:pt idx="1">
                  <c:v>Locativo</c:v>
                </c:pt>
                <c:pt idx="2">
                  <c:v>Biomecanicos - Posicion de Pie </c:v>
                </c:pt>
                <c:pt idx="3">
                  <c:v>Biomecanicos - Posicion de Pie y Sentado Prolongado</c:v>
                </c:pt>
                <c:pt idx="4">
                  <c:v>Fisico- Ruido</c:v>
                </c:pt>
                <c:pt idx="5">
                  <c:v>Fisico - Temperatura Extrema (Frio)</c:v>
                </c:pt>
                <c:pt idx="6">
                  <c:v>Fisico- Temperatura Extremas (Calor)</c:v>
                </c:pt>
                <c:pt idx="7">
                  <c:v>Fisico - Radiaciones no ionizantes (sol)</c:v>
                </c:pt>
                <c:pt idx="8">
                  <c:v>Condicion de seguridad - Manejo de armas de fuego</c:v>
                </c:pt>
                <c:pt idx="9">
                  <c:v>Condicion de seguridad - Orden Publico</c:v>
                </c:pt>
                <c:pt idx="10">
                  <c:v>Psicosocial</c:v>
                </c:pt>
                <c:pt idx="11">
                  <c:v>Condicion de seguridad - Transito</c:v>
                </c:pt>
                <c:pt idx="12">
                  <c:v>Fisico - Vibracion</c:v>
                </c:pt>
                <c:pt idx="13">
                  <c:v>Biologico - Microorganismo</c:v>
                </c:pt>
                <c:pt idx="14">
                  <c:v>Biologico - Contacto con Fluidos Corporales</c:v>
                </c:pt>
                <c:pt idx="15">
                  <c:v>Quimicos - Gases y Vapores</c:v>
                </c:pt>
              </c:strCache>
            </c:strRef>
          </c:cat>
          <c:val>
            <c:numRef>
              <c:f>'Frecuencia de Peligros'!$D$3:$D$18</c:f>
              <c:numCache>
                <c:formatCode>General</c:formatCode>
                <c:ptCount val="16"/>
              </c:numCache>
            </c:numRef>
          </c:val>
          <c:extLst>
            <c:ext xmlns:c16="http://schemas.microsoft.com/office/drawing/2014/chart" uri="{C3380CC4-5D6E-409C-BE32-E72D297353CC}">
              <c16:uniqueId val="{00000002-9005-42FB-AEE5-57455B7163E6}"/>
            </c:ext>
          </c:extLst>
        </c:ser>
        <c:ser>
          <c:idx val="3"/>
          <c:order val="3"/>
          <c:invertIfNegative val="0"/>
          <c:dPt>
            <c:idx val="1"/>
            <c:invertIfNegative val="0"/>
            <c:bubble3D val="0"/>
            <c:spPr>
              <a:solidFill>
                <a:srgbClr val="FF0000"/>
              </a:solidFill>
            </c:spPr>
            <c:extLst>
              <c:ext xmlns:c16="http://schemas.microsoft.com/office/drawing/2014/chart" uri="{C3380CC4-5D6E-409C-BE32-E72D297353CC}">
                <c16:uniqueId val="{00000004-9005-42FB-AEE5-57455B7163E6}"/>
              </c:ext>
            </c:extLst>
          </c:dPt>
          <c:dPt>
            <c:idx val="2"/>
            <c:invertIfNegative val="0"/>
            <c:bubble3D val="0"/>
            <c:spPr>
              <a:solidFill>
                <a:srgbClr val="FF0066"/>
              </a:solidFill>
            </c:spPr>
            <c:extLst>
              <c:ext xmlns:c16="http://schemas.microsoft.com/office/drawing/2014/chart" uri="{C3380CC4-5D6E-409C-BE32-E72D297353CC}">
                <c16:uniqueId val="{00000006-9005-42FB-AEE5-57455B7163E6}"/>
              </c:ext>
            </c:extLst>
          </c:dPt>
          <c:dPt>
            <c:idx val="3"/>
            <c:invertIfNegative val="0"/>
            <c:bubble3D val="0"/>
            <c:spPr>
              <a:solidFill>
                <a:srgbClr val="0000CC"/>
              </a:solidFill>
            </c:spPr>
            <c:extLst>
              <c:ext xmlns:c16="http://schemas.microsoft.com/office/drawing/2014/chart" uri="{C3380CC4-5D6E-409C-BE32-E72D297353CC}">
                <c16:uniqueId val="{00000008-9005-42FB-AEE5-57455B7163E6}"/>
              </c:ext>
            </c:extLst>
          </c:dPt>
          <c:dPt>
            <c:idx val="4"/>
            <c:invertIfNegative val="0"/>
            <c:bubble3D val="0"/>
            <c:spPr>
              <a:solidFill>
                <a:srgbClr val="FFFF00"/>
              </a:solidFill>
            </c:spPr>
            <c:extLst>
              <c:ext xmlns:c16="http://schemas.microsoft.com/office/drawing/2014/chart" uri="{C3380CC4-5D6E-409C-BE32-E72D297353CC}">
                <c16:uniqueId val="{0000000A-9005-42FB-AEE5-57455B7163E6}"/>
              </c:ext>
            </c:extLst>
          </c:dPt>
          <c:dPt>
            <c:idx val="5"/>
            <c:invertIfNegative val="0"/>
            <c:bubble3D val="0"/>
            <c:spPr>
              <a:solidFill>
                <a:srgbClr val="660066"/>
              </a:solidFill>
            </c:spPr>
            <c:extLst>
              <c:ext xmlns:c16="http://schemas.microsoft.com/office/drawing/2014/chart" uri="{C3380CC4-5D6E-409C-BE32-E72D297353CC}">
                <c16:uniqueId val="{0000000C-9005-42FB-AEE5-57455B7163E6}"/>
              </c:ext>
            </c:extLst>
          </c:dPt>
          <c:dPt>
            <c:idx val="6"/>
            <c:invertIfNegative val="0"/>
            <c:bubble3D val="0"/>
            <c:spPr>
              <a:solidFill>
                <a:srgbClr val="663300"/>
              </a:solidFill>
            </c:spPr>
            <c:extLst>
              <c:ext xmlns:c16="http://schemas.microsoft.com/office/drawing/2014/chart" uri="{C3380CC4-5D6E-409C-BE32-E72D297353CC}">
                <c16:uniqueId val="{0000000E-9005-42FB-AEE5-57455B7163E6}"/>
              </c:ext>
            </c:extLst>
          </c:dPt>
          <c:dPt>
            <c:idx val="7"/>
            <c:invertIfNegative val="0"/>
            <c:bubble3D val="0"/>
            <c:spPr>
              <a:solidFill>
                <a:srgbClr val="003300"/>
              </a:solidFill>
            </c:spPr>
            <c:extLst>
              <c:ext xmlns:c16="http://schemas.microsoft.com/office/drawing/2014/chart" uri="{C3380CC4-5D6E-409C-BE32-E72D297353CC}">
                <c16:uniqueId val="{00000010-9005-42FB-AEE5-57455B7163E6}"/>
              </c:ext>
            </c:extLst>
          </c:dPt>
          <c:dPt>
            <c:idx val="8"/>
            <c:invertIfNegative val="0"/>
            <c:bubble3D val="0"/>
            <c:spPr>
              <a:solidFill>
                <a:srgbClr val="FF3300"/>
              </a:solidFill>
            </c:spPr>
            <c:extLst>
              <c:ext xmlns:c16="http://schemas.microsoft.com/office/drawing/2014/chart" uri="{C3380CC4-5D6E-409C-BE32-E72D297353CC}">
                <c16:uniqueId val="{00000012-9005-42FB-AEE5-57455B7163E6}"/>
              </c:ext>
            </c:extLst>
          </c:dPt>
          <c:dPt>
            <c:idx val="9"/>
            <c:invertIfNegative val="0"/>
            <c:bubble3D val="0"/>
            <c:spPr>
              <a:solidFill>
                <a:srgbClr val="00FF00"/>
              </a:solidFill>
            </c:spPr>
            <c:extLst>
              <c:ext xmlns:c16="http://schemas.microsoft.com/office/drawing/2014/chart" uri="{C3380CC4-5D6E-409C-BE32-E72D297353CC}">
                <c16:uniqueId val="{00000014-9005-42FB-AEE5-57455B7163E6}"/>
              </c:ext>
            </c:extLst>
          </c:dPt>
          <c:dPt>
            <c:idx val="10"/>
            <c:invertIfNegative val="0"/>
            <c:bubble3D val="0"/>
            <c:spPr>
              <a:solidFill>
                <a:srgbClr val="800000"/>
              </a:solidFill>
            </c:spPr>
            <c:extLst>
              <c:ext xmlns:c16="http://schemas.microsoft.com/office/drawing/2014/chart" uri="{C3380CC4-5D6E-409C-BE32-E72D297353CC}">
                <c16:uniqueId val="{00000016-9005-42FB-AEE5-57455B7163E6}"/>
              </c:ext>
            </c:extLst>
          </c:dPt>
          <c:dPt>
            <c:idx val="11"/>
            <c:invertIfNegative val="0"/>
            <c:bubble3D val="0"/>
            <c:spPr>
              <a:solidFill>
                <a:srgbClr val="66FFFF"/>
              </a:solidFill>
            </c:spPr>
            <c:extLst>
              <c:ext xmlns:c16="http://schemas.microsoft.com/office/drawing/2014/chart" uri="{C3380CC4-5D6E-409C-BE32-E72D297353CC}">
                <c16:uniqueId val="{00000018-9005-42FB-AEE5-57455B7163E6}"/>
              </c:ext>
            </c:extLst>
          </c:dPt>
          <c:dPt>
            <c:idx val="12"/>
            <c:invertIfNegative val="0"/>
            <c:bubble3D val="0"/>
            <c:spPr>
              <a:solidFill>
                <a:srgbClr val="000066"/>
              </a:solidFill>
            </c:spPr>
            <c:extLst>
              <c:ext xmlns:c16="http://schemas.microsoft.com/office/drawing/2014/chart" uri="{C3380CC4-5D6E-409C-BE32-E72D297353CC}">
                <c16:uniqueId val="{0000001A-9005-42FB-AEE5-57455B7163E6}"/>
              </c:ext>
            </c:extLst>
          </c:dPt>
          <c:dPt>
            <c:idx val="13"/>
            <c:invertIfNegative val="0"/>
            <c:bubble3D val="0"/>
            <c:spPr>
              <a:solidFill>
                <a:srgbClr val="A50021"/>
              </a:solidFill>
            </c:spPr>
            <c:extLst>
              <c:ext xmlns:c16="http://schemas.microsoft.com/office/drawing/2014/chart" uri="{C3380CC4-5D6E-409C-BE32-E72D297353CC}">
                <c16:uniqueId val="{0000001C-9005-42FB-AEE5-57455B7163E6}"/>
              </c:ext>
            </c:extLst>
          </c:dPt>
          <c:dPt>
            <c:idx val="14"/>
            <c:invertIfNegative val="0"/>
            <c:bubble3D val="0"/>
            <c:spPr>
              <a:solidFill>
                <a:srgbClr val="FF6600"/>
              </a:solidFill>
            </c:spPr>
            <c:extLst>
              <c:ext xmlns:c16="http://schemas.microsoft.com/office/drawing/2014/chart" uri="{C3380CC4-5D6E-409C-BE32-E72D297353CC}">
                <c16:uniqueId val="{0000001E-9005-42FB-AEE5-57455B7163E6}"/>
              </c:ext>
            </c:extLst>
          </c:dPt>
          <c:dPt>
            <c:idx val="15"/>
            <c:invertIfNegative val="0"/>
            <c:bubble3D val="0"/>
            <c:spPr>
              <a:solidFill>
                <a:srgbClr val="996600"/>
              </a:solidFill>
            </c:spPr>
            <c:extLst>
              <c:ext xmlns:c16="http://schemas.microsoft.com/office/drawing/2014/chart" uri="{C3380CC4-5D6E-409C-BE32-E72D297353CC}">
                <c16:uniqueId val="{00000020-9005-42FB-AEE5-57455B7163E6}"/>
              </c:ext>
            </c:extLst>
          </c:dPt>
          <c:cat>
            <c:strRef>
              <c:f>'Frecuencia de Peligros'!$A$3:$A$18</c:f>
              <c:strCache>
                <c:ptCount val="16"/>
                <c:pt idx="0">
                  <c:v>Condicion de seguridad - caida de altura</c:v>
                </c:pt>
                <c:pt idx="1">
                  <c:v>Locativo</c:v>
                </c:pt>
                <c:pt idx="2">
                  <c:v>Biomecanicos - Posicion de Pie </c:v>
                </c:pt>
                <c:pt idx="3">
                  <c:v>Biomecanicos - Posicion de Pie y Sentado Prolongado</c:v>
                </c:pt>
                <c:pt idx="4">
                  <c:v>Fisico- Ruido</c:v>
                </c:pt>
                <c:pt idx="5">
                  <c:v>Fisico - Temperatura Extrema (Frio)</c:v>
                </c:pt>
                <c:pt idx="6">
                  <c:v>Fisico- Temperatura Extremas (Calor)</c:v>
                </c:pt>
                <c:pt idx="7">
                  <c:v>Fisico - Radiaciones no ionizantes (sol)</c:v>
                </c:pt>
                <c:pt idx="8">
                  <c:v>Condicion de seguridad - Manejo de armas de fuego</c:v>
                </c:pt>
                <c:pt idx="9">
                  <c:v>Condicion de seguridad - Orden Publico</c:v>
                </c:pt>
                <c:pt idx="10">
                  <c:v>Psicosocial</c:v>
                </c:pt>
                <c:pt idx="11">
                  <c:v>Condicion de seguridad - Transito</c:v>
                </c:pt>
                <c:pt idx="12">
                  <c:v>Fisico - Vibracion</c:v>
                </c:pt>
                <c:pt idx="13">
                  <c:v>Biologico - Microorganismo</c:v>
                </c:pt>
                <c:pt idx="14">
                  <c:v>Biologico - Contacto con Fluidos Corporales</c:v>
                </c:pt>
                <c:pt idx="15">
                  <c:v>Quimicos - Gases y Vapores</c:v>
                </c:pt>
              </c:strCache>
            </c:strRef>
          </c:cat>
          <c:val>
            <c:numRef>
              <c:f>'Frecuencia de Peligros'!$E$3:$E$18</c:f>
              <c:numCache>
                <c:formatCode>General</c:formatCode>
                <c:ptCount val="16"/>
                <c:pt idx="0">
                  <c:v>1</c:v>
                </c:pt>
                <c:pt idx="1">
                  <c:v>3</c:v>
                </c:pt>
                <c:pt idx="2">
                  <c:v>2</c:v>
                </c:pt>
                <c:pt idx="3">
                  <c:v>4</c:v>
                </c:pt>
                <c:pt idx="4">
                  <c:v>3</c:v>
                </c:pt>
                <c:pt idx="5">
                  <c:v>1</c:v>
                </c:pt>
                <c:pt idx="6">
                  <c:v>4</c:v>
                </c:pt>
                <c:pt idx="7">
                  <c:v>2</c:v>
                </c:pt>
                <c:pt idx="8">
                  <c:v>3</c:v>
                </c:pt>
                <c:pt idx="9">
                  <c:v>4</c:v>
                </c:pt>
                <c:pt idx="10">
                  <c:v>3</c:v>
                </c:pt>
                <c:pt idx="11">
                  <c:v>1</c:v>
                </c:pt>
                <c:pt idx="12">
                  <c:v>1</c:v>
                </c:pt>
                <c:pt idx="13">
                  <c:v>2</c:v>
                </c:pt>
                <c:pt idx="14">
                  <c:v>1</c:v>
                </c:pt>
                <c:pt idx="15">
                  <c:v>1</c:v>
                </c:pt>
              </c:numCache>
            </c:numRef>
          </c:val>
          <c:extLst>
            <c:ext xmlns:c16="http://schemas.microsoft.com/office/drawing/2014/chart" uri="{C3380CC4-5D6E-409C-BE32-E72D297353CC}">
              <c16:uniqueId val="{00000021-9005-42FB-AEE5-57455B7163E6}"/>
            </c:ext>
          </c:extLst>
        </c:ser>
        <c:dLbls>
          <c:showLegendKey val="0"/>
          <c:showVal val="0"/>
          <c:showCatName val="0"/>
          <c:showSerName val="0"/>
          <c:showPercent val="0"/>
          <c:showBubbleSize val="0"/>
        </c:dLbls>
        <c:gapWidth val="150"/>
        <c:shape val="box"/>
        <c:axId val="177168768"/>
        <c:axId val="177170688"/>
        <c:axId val="0"/>
      </c:bar3DChart>
      <c:catAx>
        <c:axId val="177168768"/>
        <c:scaling>
          <c:orientation val="minMax"/>
        </c:scaling>
        <c:delete val="0"/>
        <c:axPos val="b"/>
        <c:title>
          <c:tx>
            <c:rich>
              <a:bodyPr/>
              <a:lstStyle/>
              <a:p>
                <a:pPr>
                  <a:defRPr b="1">
                    <a:solidFill>
                      <a:schemeClr val="tx1"/>
                    </a:solidFill>
                  </a:defRPr>
                </a:pPr>
                <a:r>
                  <a:rPr lang="es-CO" b="1">
                    <a:solidFill>
                      <a:schemeClr val="tx1"/>
                    </a:solidFill>
                  </a:rPr>
                  <a:t>FACTOR DE RIESGO</a:t>
                </a:r>
              </a:p>
            </c:rich>
          </c:tx>
          <c:overlay val="0"/>
        </c:title>
        <c:numFmt formatCode="General" sourceLinked="0"/>
        <c:majorTickMark val="none"/>
        <c:minorTickMark val="none"/>
        <c:tickLblPos val="nextTo"/>
        <c:txPr>
          <a:bodyPr/>
          <a:lstStyle/>
          <a:p>
            <a:pPr>
              <a:defRPr sz="900" b="1"/>
            </a:pPr>
            <a:endParaRPr lang="es-CO"/>
          </a:p>
        </c:txPr>
        <c:crossAx val="177170688"/>
        <c:crosses val="autoZero"/>
        <c:auto val="1"/>
        <c:lblAlgn val="ctr"/>
        <c:lblOffset val="100"/>
        <c:noMultiLvlLbl val="0"/>
      </c:catAx>
      <c:valAx>
        <c:axId val="177170688"/>
        <c:scaling>
          <c:orientation val="minMax"/>
        </c:scaling>
        <c:delete val="0"/>
        <c:axPos val="l"/>
        <c:majorGridlines/>
        <c:title>
          <c:tx>
            <c:rich>
              <a:bodyPr/>
              <a:lstStyle/>
              <a:p>
                <a:pPr>
                  <a:defRPr/>
                </a:pPr>
                <a:r>
                  <a:rPr lang="en-US"/>
                  <a:t>Frecuencia de Factor de Riesgo</a:t>
                </a:r>
              </a:p>
            </c:rich>
          </c:tx>
          <c:overlay val="0"/>
        </c:title>
        <c:numFmt formatCode="General" sourceLinked="1"/>
        <c:majorTickMark val="out"/>
        <c:minorTickMark val="none"/>
        <c:tickLblPos val="nextTo"/>
        <c:crossAx val="177168768"/>
        <c:crosses val="autoZero"/>
        <c:crossBetween val="between"/>
      </c:valAx>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s-CO" sz="1200"/>
              <a:t>SEVERIDAD DE PELIGRO EN CARCEL Y CORRECIONAL AGUARANGAL</a:t>
            </a:r>
          </a:p>
        </c:rich>
      </c:tx>
      <c:overlay val="0"/>
    </c:title>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dPt>
            <c:idx val="0"/>
            <c:invertIfNegative val="0"/>
            <c:bubble3D val="0"/>
            <c:spPr>
              <a:solidFill>
                <a:srgbClr val="FF0000"/>
              </a:solidFill>
            </c:spPr>
            <c:extLst>
              <c:ext xmlns:c16="http://schemas.microsoft.com/office/drawing/2014/chart" uri="{C3380CC4-5D6E-409C-BE32-E72D297353CC}">
                <c16:uniqueId val="{00000001-357B-458B-963A-8D382B9D4F41}"/>
              </c:ext>
            </c:extLst>
          </c:dPt>
          <c:dPt>
            <c:idx val="1"/>
            <c:invertIfNegative val="0"/>
            <c:bubble3D val="0"/>
            <c:spPr>
              <a:solidFill>
                <a:srgbClr val="92D050"/>
              </a:solidFill>
            </c:spPr>
            <c:extLst>
              <c:ext xmlns:c16="http://schemas.microsoft.com/office/drawing/2014/chart" uri="{C3380CC4-5D6E-409C-BE32-E72D297353CC}">
                <c16:uniqueId val="{00000003-357B-458B-963A-8D382B9D4F41}"/>
              </c:ext>
            </c:extLst>
          </c:dPt>
          <c:dPt>
            <c:idx val="2"/>
            <c:invertIfNegative val="0"/>
            <c:bubble3D val="0"/>
            <c:spPr>
              <a:solidFill>
                <a:srgbClr val="7030A0"/>
              </a:solidFill>
            </c:spPr>
            <c:extLst>
              <c:ext xmlns:c16="http://schemas.microsoft.com/office/drawing/2014/chart" uri="{C3380CC4-5D6E-409C-BE32-E72D297353CC}">
                <c16:uniqueId val="{00000005-357B-458B-963A-8D382B9D4F41}"/>
              </c:ext>
            </c:extLst>
          </c:dPt>
          <c:dPt>
            <c:idx val="3"/>
            <c:invertIfNegative val="0"/>
            <c:bubble3D val="0"/>
            <c:spPr>
              <a:solidFill>
                <a:srgbClr val="FFC000"/>
              </a:solidFill>
            </c:spPr>
            <c:extLst>
              <c:ext xmlns:c16="http://schemas.microsoft.com/office/drawing/2014/chart" uri="{C3380CC4-5D6E-409C-BE32-E72D297353CC}">
                <c16:uniqueId val="{00000007-357B-458B-963A-8D382B9D4F41}"/>
              </c:ext>
            </c:extLst>
          </c:dPt>
          <c:cat>
            <c:strRef>
              <c:f>'Severidad del peligro'!$A$4:$A$7</c:f>
              <c:strCache>
                <c:ptCount val="3"/>
                <c:pt idx="0">
                  <c:v>Fisico- Radiaciones no ionizantes (Sol)
</c:v>
                </c:pt>
                <c:pt idx="1">
                  <c:v>Quimico</c:v>
                </c:pt>
                <c:pt idx="2">
                  <c:v>Biomecanico</c:v>
                </c:pt>
              </c:strCache>
            </c:strRef>
          </c:cat>
          <c:val>
            <c:numRef>
              <c:f>'Severidad del peligro'!$B$4:$B$7</c:f>
              <c:numCache>
                <c:formatCode>General</c:formatCode>
                <c:ptCount val="4"/>
              </c:numCache>
            </c:numRef>
          </c:val>
          <c:extLst>
            <c:ext xmlns:c16="http://schemas.microsoft.com/office/drawing/2014/chart" uri="{C3380CC4-5D6E-409C-BE32-E72D297353CC}">
              <c16:uniqueId val="{00000008-357B-458B-963A-8D382B9D4F41}"/>
            </c:ext>
          </c:extLst>
        </c:ser>
        <c:ser>
          <c:idx val="1"/>
          <c:order val="1"/>
          <c:invertIfNegative val="0"/>
          <c:cat>
            <c:strRef>
              <c:f>'Severidad del peligro'!$A$4:$A$7</c:f>
              <c:strCache>
                <c:ptCount val="3"/>
                <c:pt idx="0">
                  <c:v>Fisico- Radiaciones no ionizantes (Sol)
</c:v>
                </c:pt>
                <c:pt idx="1">
                  <c:v>Quimico</c:v>
                </c:pt>
                <c:pt idx="2">
                  <c:v>Biomecanico</c:v>
                </c:pt>
              </c:strCache>
            </c:strRef>
          </c:cat>
          <c:val>
            <c:numRef>
              <c:f>'Severidad del peligro'!$C$4:$C$7</c:f>
              <c:numCache>
                <c:formatCode>General</c:formatCode>
                <c:ptCount val="4"/>
              </c:numCache>
            </c:numRef>
          </c:val>
          <c:extLst>
            <c:ext xmlns:c16="http://schemas.microsoft.com/office/drawing/2014/chart" uri="{C3380CC4-5D6E-409C-BE32-E72D297353CC}">
              <c16:uniqueId val="{00000009-357B-458B-963A-8D382B9D4F41}"/>
            </c:ext>
          </c:extLst>
        </c:ser>
        <c:dLbls>
          <c:showLegendKey val="0"/>
          <c:showVal val="0"/>
          <c:showCatName val="0"/>
          <c:showSerName val="0"/>
          <c:showPercent val="0"/>
          <c:showBubbleSize val="0"/>
        </c:dLbls>
        <c:gapWidth val="150"/>
        <c:shape val="box"/>
        <c:axId val="194672128"/>
        <c:axId val="194674048"/>
        <c:axId val="0"/>
      </c:bar3DChart>
      <c:catAx>
        <c:axId val="194672128"/>
        <c:scaling>
          <c:orientation val="minMax"/>
        </c:scaling>
        <c:delete val="0"/>
        <c:axPos val="b"/>
        <c:title>
          <c:tx>
            <c:rich>
              <a:bodyPr/>
              <a:lstStyle/>
              <a:p>
                <a:pPr>
                  <a:defRPr/>
                </a:pPr>
                <a:r>
                  <a:rPr lang="es-CO"/>
                  <a:t>Nivel de Probalidad</a:t>
                </a:r>
              </a:p>
            </c:rich>
          </c:tx>
          <c:overlay val="0"/>
        </c:title>
        <c:numFmt formatCode="General" sourceLinked="1"/>
        <c:majorTickMark val="none"/>
        <c:minorTickMark val="none"/>
        <c:tickLblPos val="nextTo"/>
        <c:crossAx val="194674048"/>
        <c:crosses val="autoZero"/>
        <c:auto val="1"/>
        <c:lblAlgn val="ctr"/>
        <c:lblOffset val="100"/>
        <c:noMultiLvlLbl val="0"/>
      </c:catAx>
      <c:valAx>
        <c:axId val="194674048"/>
        <c:scaling>
          <c:orientation val="minMax"/>
        </c:scaling>
        <c:delete val="0"/>
        <c:axPos val="l"/>
        <c:majorGridlines/>
        <c:title>
          <c:tx>
            <c:rich>
              <a:bodyPr/>
              <a:lstStyle/>
              <a:p>
                <a:pPr>
                  <a:defRPr/>
                </a:pPr>
                <a:r>
                  <a:rPr lang="es-CO"/>
                  <a:t>Frecuencia</a:t>
                </a:r>
                <a:r>
                  <a:rPr lang="es-CO" baseline="0"/>
                  <a:t> del Nivel de Probalidad</a:t>
                </a:r>
                <a:endParaRPr lang="es-CO"/>
              </a:p>
            </c:rich>
          </c:tx>
          <c:overlay val="0"/>
        </c:title>
        <c:numFmt formatCode="General" sourceLinked="1"/>
        <c:majorTickMark val="out"/>
        <c:minorTickMark val="none"/>
        <c:tickLblPos val="nextTo"/>
        <c:crossAx val="194672128"/>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4</xdr:col>
      <xdr:colOff>0</xdr:colOff>
      <xdr:row>23</xdr:row>
      <xdr:rowOff>0</xdr:rowOff>
    </xdr:from>
    <xdr:to>
      <xdr:col>32</xdr:col>
      <xdr:colOff>63500</xdr:colOff>
      <xdr:row>23</xdr:row>
      <xdr:rowOff>1</xdr:rowOff>
    </xdr:to>
    <xdr:cxnSp macro="">
      <xdr:nvCxnSpPr>
        <xdr:cNvPr id="127" name="126 Conector recto">
          <a:extLst>
            <a:ext uri="{FF2B5EF4-FFF2-40B4-BE49-F238E27FC236}">
              <a16:creationId xmlns:a16="http://schemas.microsoft.com/office/drawing/2014/main" id="{00000000-0008-0000-0000-00007F000000}"/>
            </a:ext>
          </a:extLst>
        </xdr:cNvPr>
        <xdr:cNvCxnSpPr/>
      </xdr:nvCxnSpPr>
      <xdr:spPr>
        <a:xfrm flipV="1">
          <a:off x="1285875" y="42767250"/>
          <a:ext cx="24574500" cy="1"/>
        </a:xfrm>
        <a:prstGeom prst="line">
          <a:avLst/>
        </a:prstGeom>
        <a:ln w="28575">
          <a:solidFill>
            <a:srgbClr val="CC33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269875</xdr:colOff>
      <xdr:row>0</xdr:row>
      <xdr:rowOff>190500</xdr:rowOff>
    </xdr:from>
    <xdr:to>
      <xdr:col>4</xdr:col>
      <xdr:colOff>1047750</xdr:colOff>
      <xdr:row>0</xdr:row>
      <xdr:rowOff>1920875</xdr:rowOff>
    </xdr:to>
    <xdr:pic>
      <xdr:nvPicPr>
        <xdr:cNvPr id="3" name="Imagen 2">
          <a:extLst>
            <a:ext uri="{FF2B5EF4-FFF2-40B4-BE49-F238E27FC236}">
              <a16:creationId xmlns:a16="http://schemas.microsoft.com/office/drawing/2014/main" id="{C36C04F8-D3D0-4833-9D8D-3E75EB88EA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7375" y="190500"/>
          <a:ext cx="1730375" cy="1730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133349</xdr:colOff>
      <xdr:row>20</xdr:row>
      <xdr:rowOff>38098</xdr:rowOff>
    </xdr:from>
    <xdr:to>
      <xdr:col>7</xdr:col>
      <xdr:colOff>723900</xdr:colOff>
      <xdr:row>51</xdr:row>
      <xdr:rowOff>28575</xdr:rowOff>
    </xdr:to>
    <xdr:graphicFrame macro="">
      <xdr:nvGraphicFramePr>
        <xdr:cNvPr id="2" name="1 Gráfico">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123825</xdr:colOff>
      <xdr:row>9</xdr:row>
      <xdr:rowOff>114300</xdr:rowOff>
    </xdr:from>
    <xdr:to>
      <xdr:col>3</xdr:col>
      <xdr:colOff>400050</xdr:colOff>
      <xdr:row>26</xdr:row>
      <xdr:rowOff>104775</xdr:rowOff>
    </xdr:to>
    <xdr:graphicFrame macro="">
      <xdr:nvGraphicFramePr>
        <xdr:cNvPr id="3" name="2 Gráfico">
          <a:extLst>
            <a:ext uri="{FF2B5EF4-FFF2-40B4-BE49-F238E27FC236}">
              <a16:creationId xmlns:a16="http://schemas.microsoft.com/office/drawing/2014/main" id="{00000000-0008-0000-03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Documents%20and%20Settings\Lina%20Mar&#237;a%20Esquivel\Mis%20documentos\matrices%20de%20peligros\Matriz%20de%20Identificaci&#243;n%20de%20Peligros%20Evaluaci&#243;n%20y%20Control%20de%20riesgos%20Mtto%20Central%20nueva%20outsourcing%20Ajuste%20Oct%200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MATRIZ%20MEDELLIN%20CARVAJ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X:\SILVERIO\DISCO%20D\Mis%20documentos\Proyectos\Carvajal\Colmena%20ARP\Carvajal%20implementacion\Carvajal%202008\Implementacion%20Carvajal\4.3.1%20Indetificacion%20peligros\29-04-08%20Peligros%20Carvajal%20Na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FIBRA,%20PULPA%20Y%20CAUSTI\Matriz%20Peligros%20Pulpa%20%20P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eus\datos\iNGLES\Matriz%20Peligros%20PM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Zeus\datos\Corporativo\Iso14001_Ohsas18001_SGRI\Operaciones_P1\Maquinas_Esmaltados\OMC\OHSAS%2018001\Matriz%20Peligros%20Esmaltados%20VERSION%20FINA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FIBRA,%20PULPA%20Y%20CAUSTI\Matriz%20de%20peligros%20Ingenieria%20P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N:\Iso14001_Ohsas18001_SGRI\Operaciones_P2\Recupotencia\OHSAS%2018001\Ajustes%20auditor&#237;a\Matriz%20de%20identificaci&#243;n%20de%20Peligros,%20evaluaci&#243;n%20y%20control%20de%20riesgos.%20No.%20268000001%20Recupotencia%20P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N:\Iso14001_Ohsas18001_SGRI\Operaciones_P1\Maquinas_Esmaltados\PMS\OHSAS%2018001\ajustes%20auditoria\Matriz%20de%20Identificaci&#243;n%20de%20Peligros%20Evaluaci&#243;n%20y%20Control%20de%20Riesgos%20Maquina%20P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X:\Corporativo\Iso14001_Ohsas18001_SGRI\Administracion\INFORMATICA\OHSAS%2018001\Matriz%20Peligros%20Informtatica%20y%20Telecomunicaciones%20P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N:\Corporativo\Iso14001_Ohsas18001_SGRI\Administracion\GESTI&#211;N%20HUMANA\OHSAS%2018001\Matriz%20Peligros%20Gesti&#243;n%20Humana%20P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X:\Documents%20and%20Settings\am6283\Configuraci&#243;n%20local\Archivos%20temporales%20de%20Internet\OLK8F\Formato%20Matriz%20de%20Identificaci&#243;n%20de%20Peligros%20%20Evaluaci&#243;n%20y%20Control%20de%20Riesgo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N:\Iso14001_Ohsas18001_SGRI\Operaciones_P2\Maquina4\OHSAS%2018000\Ajustes%20auditor&#237;a%20(Desp%20Rec%20PM4)\MATRIZ%20DE%20IDENTIFICACI&#211;N%20DE%20PELIGROS,%20EVALUACI&#211;N%20Y%20CONTROL%20DE%20RIESGOS.%20No%20240000009%20PM4.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A.R.P%20Colmena\MATRIZ\MATRIZ%2011%20DE%20OCT.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N:\Iso14001_Ohsas18001_SGRI\Abastecimiento\OHSAS%2018001\AJUSTES%20AUDITORIA%20INTERNA\Matriz%20de%20peligros%20Abastecimiento%20Versi&#243;n%20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N:\Iso14001_Ohsas18001_SGRI\Operaciones_P1\Conversion\4.%20Ohsas%2018001\Ajustes%20auditoria%20interna\150000008%20Matriz%20Peligros%20Conversi&#243;n.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N:\Iso14001_Ohsas18001_SGRI\Operaciones_P1\Recupotencia\21.Ajustes%20auditoria%20interna\180010010Matriz%20Identif%20Peligros%20Eval%20Control%20Riesgos%20Cald%20P1%20v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FIBRA,%20PULPA%20Y%20CAUSTI\peliros%20pulpa\Matriz%20Peligros%20Pulpa%20P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FIBRA,%20PULPA%20Y%20CAUSTI\fibra,%20pulpa%20y%20caustificacion\Matriz%20Peligros%20Pulpa%20P1%20corregido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CALIFICACIÓN"/>
      <sheetName val="MATRIZ"/>
      <sheetName val="PLAN EFEC CONTROLES "/>
      <sheetName val="Plan de Accion Contr e Interven"/>
      <sheetName val="Lista comprobación controles"/>
      <sheetName val="Lista Proceso"/>
      <sheetName val="Lista Peligro"/>
      <sheetName val="Lista tipo de actividad "/>
      <sheetName val="Lista peligro agrupado"/>
      <sheetName val="Lista pérdida probable"/>
      <sheetName val="Lista controle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ACTIVIDAD</v>
          </cell>
        </row>
        <row r="2">
          <cell r="A2" t="str">
            <v>R</v>
          </cell>
        </row>
        <row r="3">
          <cell r="A3" t="str">
            <v>NR</v>
          </cell>
        </row>
        <row r="4">
          <cell r="A4" t="str">
            <v>E</v>
          </cell>
        </row>
      </sheetData>
      <sheetData sheetId="8">
        <row r="1">
          <cell r="A1" t="str">
            <v>RIESGOS</v>
          </cell>
        </row>
        <row r="2">
          <cell r="A2" t="str">
            <v>Biológico</v>
          </cell>
        </row>
        <row r="3">
          <cell r="A3" t="str">
            <v>Eléctrico</v>
          </cell>
        </row>
        <row r="4">
          <cell r="A4" t="str">
            <v>Ergonómico</v>
          </cell>
        </row>
        <row r="5">
          <cell r="A5" t="str">
            <v>Físico</v>
          </cell>
        </row>
        <row r="6">
          <cell r="A6" t="str">
            <v>Incendio y explosión</v>
          </cell>
        </row>
        <row r="7">
          <cell r="A7" t="str">
            <v>Locativo</v>
          </cell>
        </row>
        <row r="8">
          <cell r="A8" t="str">
            <v>Mecánico</v>
          </cell>
        </row>
        <row r="9">
          <cell r="A9" t="str">
            <v>Organizacional.</v>
          </cell>
        </row>
        <row r="10">
          <cell r="A10" t="str">
            <v>Psicolaboral</v>
          </cell>
        </row>
        <row r="11">
          <cell r="A11" t="str">
            <v>Químico</v>
          </cell>
        </row>
        <row r="12">
          <cell r="A12" t="str">
            <v>Vacio</v>
          </cell>
        </row>
        <row r="13">
          <cell r="A13" t="str">
            <v>Vacio</v>
          </cell>
        </row>
        <row r="14">
          <cell r="A14" t="str">
            <v>Vacio</v>
          </cell>
        </row>
      </sheetData>
      <sheetData sheetId="9">
        <row r="3">
          <cell r="B3" t="str">
            <v xml:space="preserve">B - Enfermedades infecciosas. </v>
          </cell>
        </row>
        <row r="4">
          <cell r="B4" t="str">
            <v>B - Envenenamiento, reacciones alérgicas y/o enfermedades infecciosas por animales,  zoonosis, heridas.</v>
          </cell>
        </row>
        <row r="5">
          <cell r="B5" t="str">
            <v>B - Intoxicaciones alimentarias.</v>
          </cell>
        </row>
        <row r="6">
          <cell r="B6" t="str">
            <v>B - Proliferación de roedores, exposición de los trabajadores a peligros ambientales del área en un momento de descanzo.</v>
          </cell>
        </row>
        <row r="7">
          <cell r="B7" t="str">
            <v>E - Quemaduras, electrocusión ó muerte.</v>
          </cell>
        </row>
        <row r="8">
          <cell r="B8" t="str">
            <v>ER - Transtornos o lesiones osteomusculares.</v>
          </cell>
        </row>
        <row r="9">
          <cell r="B9" t="str">
            <v>F - Disconfort térmico por frio.</v>
          </cell>
        </row>
        <row r="10">
          <cell r="B10" t="str">
            <v>F - Disconfort térmico, deshidratación, fatiga, golpe de calor.</v>
          </cell>
        </row>
        <row r="11">
          <cell r="B11" t="str">
            <v>F - Fatiga visual y mental, cefalea ó disminución de la agudeza visual.</v>
          </cell>
        </row>
        <row r="12">
          <cell r="B12" t="str">
            <v>F - Fatiga, estrés, hipoacusia ó sordera.</v>
          </cell>
        </row>
        <row r="13">
          <cell r="B13" t="str">
            <v xml:space="preserve">F - Hipoacusia, deshidratación, alteraciones en ojos  </v>
          </cell>
        </row>
        <row r="14">
          <cell r="B14" t="str">
            <v>F - Irritación, quemaduras, cataratas.</v>
          </cell>
        </row>
        <row r="15">
          <cell r="B15" t="str">
            <v>F - Neuropatias y vasculitis.</v>
          </cell>
        </row>
        <row r="16">
          <cell r="B16" t="str">
            <v>M - Daño a la propiedad, accidentes, impacto ambiental, muerte.</v>
          </cell>
        </row>
        <row r="17">
          <cell r="B17" t="str">
            <v>M - Daño a la propiedad, impacto ambiental.</v>
          </cell>
        </row>
        <row r="18">
          <cell r="B18" t="str">
            <v>M - Heridas, traumas, esguinces, luxaciones,  fracturas, amputaciones ó muerte.</v>
          </cell>
        </row>
        <row r="19">
          <cell r="B19" t="str">
            <v>M - Heridas, traumas.</v>
          </cell>
        </row>
        <row r="20">
          <cell r="B20" t="str">
            <v>M - Muerte.</v>
          </cell>
        </row>
        <row r="21">
          <cell r="B21" t="str">
            <v>M - Quemadura por contacto con superficie caliente.</v>
          </cell>
        </row>
        <row r="22">
          <cell r="B22" t="str">
            <v>M- Ahogamiento.</v>
          </cell>
        </row>
        <row r="23">
          <cell r="B23" t="str">
            <v>M -Traumas, lesiones, muerte, pérdida a la propiedad, parada del proceso.</v>
          </cell>
        </row>
        <row r="24">
          <cell r="B24" t="str">
            <v>O - Perdidas de acuerdo a la labor contratada (contratistas)</v>
          </cell>
        </row>
        <row r="25">
          <cell r="B25" t="str">
            <v>P - Estrés, disminución en la capacidad laboral, baja autoestima, inestabilidad emocional.</v>
          </cell>
        </row>
        <row r="26">
          <cell r="B26" t="str">
            <v>Q - Asfixia.</v>
          </cell>
        </row>
        <row r="27">
          <cell r="B27" t="str">
            <v>Q - Irritación y quemaduras en piel, ojos y tracto respiratorio,  enfermedades pulmonares. Impacto ambiental, daños a la propiedad y comunidades vecinas. (ácidos y bases)</v>
          </cell>
        </row>
        <row r="28">
          <cell r="B28" t="str">
            <v>Q - Irritación, quemadura, edema pulmonar, muerte.  Impacto ambiental, daño a la propiedad, parada del proceso  y en las comunidades vecinas.(Cloro)</v>
          </cell>
        </row>
        <row r="29">
          <cell r="B29" t="str">
            <v>Q - Quemadura química.</v>
          </cell>
        </row>
        <row r="30">
          <cell r="B30" t="str">
            <v>Q - Quemaduras, daño a la propiedad.</v>
          </cell>
        </row>
        <row r="31">
          <cell r="B31" t="str">
            <v>Q - Transtornos del tracto respiratorio, enfermedades pulmonares (polvo y/o humos)</v>
          </cell>
        </row>
        <row r="32">
          <cell r="B32" t="str">
            <v>Q - Transtornos del tracto respiratorio, enfermedades pulmonares y/o sistémicas. (gases y vapores)</v>
          </cell>
        </row>
        <row r="33">
          <cell r="B33" t="str">
            <v>Vacio</v>
          </cell>
        </row>
        <row r="34">
          <cell r="B34" t="str">
            <v>Vacio</v>
          </cell>
        </row>
        <row r="35">
          <cell r="B35" t="str">
            <v>Vacio</v>
          </cell>
        </row>
        <row r="36">
          <cell r="B36" t="str">
            <v>Vacio</v>
          </cell>
        </row>
        <row r="37">
          <cell r="B37" t="str">
            <v>Vacio</v>
          </cell>
        </row>
      </sheetData>
      <sheetData sheetId="10">
        <row r="2">
          <cell r="B2" t="str">
            <v>Cargas de máximo 25 Kg.</v>
          </cell>
        </row>
        <row r="3">
          <cell r="B3" t="str">
            <v>Cinturón de Seguridad</v>
          </cell>
        </row>
        <row r="4">
          <cell r="B4" t="str">
            <v>Departamento Eléctrico</v>
          </cell>
        </row>
        <row r="5">
          <cell r="B5" t="str">
            <v>Esquema Administrativo</v>
          </cell>
        </row>
        <row r="6">
          <cell r="B6" t="str">
            <v>Equipos y herramientas estandarizados</v>
          </cell>
        </row>
        <row r="7">
          <cell r="B7" t="str">
            <v>Evaluación y Diseño de puestos de trabajo</v>
          </cell>
        </row>
        <row r="8">
          <cell r="B8" t="str">
            <v>Instalaciones aprobadas y reglamentos especiales</v>
          </cell>
        </row>
        <row r="9">
          <cell r="B9" t="str">
            <v>Instrucciones de trabajo, Balance de consecuencias</v>
          </cell>
        </row>
        <row r="10">
          <cell r="B10" t="str">
            <v>Mantenimiento de edificios techos y estructuras</v>
          </cell>
        </row>
        <row r="11">
          <cell r="B11" t="str">
            <v>Mantenimiento de equipos estandarizados</v>
          </cell>
        </row>
        <row r="12">
          <cell r="B12" t="str">
            <v>Mantenimiento de Equipos.
Control automatico (IA)</v>
          </cell>
        </row>
        <row r="13">
          <cell r="B13" t="str">
            <v>Mantenimiento preventivo y correctivo</v>
          </cell>
        </row>
        <row r="14">
          <cell r="B14" t="str">
            <v>Máquinas, equipos y herramientas estandarizados y en buenas condiciones</v>
          </cell>
        </row>
        <row r="15">
          <cell r="B15" t="str">
            <v>Normas e instrucciones para visitantes</v>
          </cell>
        </row>
        <row r="16">
          <cell r="B16" t="str">
            <v>Limpieza de baños y equipos</v>
          </cell>
        </row>
        <row r="17">
          <cell r="B17" t="str">
            <v>Silenciadores</v>
          </cell>
        </row>
        <row r="18">
          <cell r="B18" t="str">
            <v>Sistemas de agarre de cargas.</v>
          </cell>
        </row>
        <row r="19">
          <cell r="B19" t="str">
            <v>Reconversión tecnológica.</v>
          </cell>
        </row>
        <row r="20">
          <cell r="B20" t="str">
            <v xml:space="preserve">Programas de inducción, reuniones de seguimiento </v>
          </cell>
        </row>
        <row r="21">
          <cell r="B21" t="str">
            <v>Programa de mantenimiento preventivo y conservación de la propiedad.</v>
          </cell>
        </row>
        <row r="22">
          <cell r="B22" t="str">
            <v>Ninguno</v>
          </cell>
        </row>
        <row r="23">
          <cell r="B23" t="str">
            <v>Procedimiento de Hidrosamblasting y equipos estandarizados y en buen estado</v>
          </cell>
        </row>
        <row r="24">
          <cell r="B24" t="str">
            <v>Orden y aseo en lugares de almacenamiento</v>
          </cell>
        </row>
        <row r="25">
          <cell r="B25" t="str">
            <v>Sitio temporal para ubicación de equipos y herramientas</v>
          </cell>
        </row>
        <row r="26">
          <cell r="B26" t="str">
            <v>Control en la aplicación y evitar Sobreaspersión</v>
          </cell>
        </row>
        <row r="27">
          <cell r="B27" t="str">
            <v>Confinamiento del equipo (fuente de radiación)</v>
          </cell>
        </row>
        <row r="28">
          <cell r="B28" t="str">
            <v>Inspecciones a Subestaciones y Termografias a equipos</v>
          </cell>
        </row>
        <row r="29">
          <cell r="B29" t="str">
            <v>Vacio</v>
          </cell>
        </row>
        <row r="30">
          <cell r="B30" t="str">
            <v>Vacio</v>
          </cell>
        </row>
        <row r="31">
          <cell r="B31" t="str">
            <v>Vacio</v>
          </cell>
        </row>
        <row r="32">
          <cell r="B32" t="str">
            <v>Vacio</v>
          </cell>
        </row>
        <row r="33">
          <cell r="B33" t="str">
            <v>Vacio</v>
          </cell>
        </row>
        <row r="34">
          <cell r="B34" t="str">
            <v>Vacio</v>
          </cell>
        </row>
        <row r="38">
          <cell r="B38" t="str">
            <v>Accesorios para izar y levantar cargas.</v>
          </cell>
        </row>
        <row r="39">
          <cell r="B39" t="str">
            <v>Aislamiento acústico</v>
          </cell>
        </row>
        <row r="40">
          <cell r="B40" t="str">
            <v>Aislamiento contra radiaciones.</v>
          </cell>
        </row>
        <row r="41">
          <cell r="B41" t="str">
            <v>Aislamiento mecánico.</v>
          </cell>
        </row>
        <row r="42">
          <cell r="B42" t="str">
            <v>Aislamiento térmico.</v>
          </cell>
        </row>
        <row r="43">
          <cell r="B43" t="str">
            <v>Aislamientos, ayudas mecánicas, bloqueos de energias,  (trabajos de mantenimiento)</v>
          </cell>
        </row>
        <row r="44">
          <cell r="B44" t="str">
            <v>Aplicación del programa de vigilancia epidemiologica</v>
          </cell>
        </row>
        <row r="45">
          <cell r="B45" t="str">
            <v>Ayudas mecánicas para levantar o empujar cargas.</v>
          </cell>
        </row>
        <row r="46">
          <cell r="B46" t="str">
            <v>Barandas, plataformas, guardas y mantenimiento</v>
          </cell>
        </row>
        <row r="47">
          <cell r="B47" t="str">
            <v>Calificación a contratistas</v>
          </cell>
        </row>
        <row r="48">
          <cell r="B48" t="str">
            <v>Coordinador de Deportes</v>
          </cell>
        </row>
        <row r="49">
          <cell r="B49" t="str">
            <v>Diques o sistemas de contención</v>
          </cell>
        </row>
        <row r="50">
          <cell r="B50" t="str">
            <v>Evaluación de clima y liderazgo y programa de vigilancia epidemiológica</v>
          </cell>
        </row>
        <row r="51">
          <cell r="B51" t="str">
            <v>Filtros mecánicos</v>
          </cell>
        </row>
        <row r="52">
          <cell r="B52" t="str">
            <v>Guardas sobre equipos.</v>
          </cell>
        </row>
        <row r="53">
          <cell r="B53" t="str">
            <v>Identificación conexiones reguladas y programa de mantenimiento correctivo</v>
          </cell>
        </row>
        <row r="54">
          <cell r="B54" t="str">
            <v>Inspeccion de pisos</v>
          </cell>
        </row>
        <row r="55">
          <cell r="B55" t="str">
            <v>Mamparas, compuertas</v>
          </cell>
        </row>
        <row r="56">
          <cell r="B56" t="str">
            <v>Mecanismos para evitar exposición a línea de fuego.</v>
          </cell>
        </row>
        <row r="57">
          <cell r="B57" t="str">
            <v>Pasarelas, escaleras, plataformas.</v>
          </cell>
        </row>
        <row r="58">
          <cell r="B58" t="str">
            <v>Para rayos, sistemas de extinción de fuego y sistemas de alarma.</v>
          </cell>
        </row>
        <row r="59">
          <cell r="B59" t="str">
            <v>Programa de mantenimiento correctivo</v>
          </cell>
        </row>
        <row r="60">
          <cell r="B60" t="str">
            <v>Programa de observación del comportamiento</v>
          </cell>
        </row>
        <row r="61">
          <cell r="B61" t="str">
            <v>Señalización</v>
          </cell>
        </row>
        <row r="62">
          <cell r="B62" t="str">
            <v>Señalizacion (velocidad, zona de parqueo, etc)</v>
          </cell>
        </row>
        <row r="63">
          <cell r="B63" t="str">
            <v>Seguridad fisica</v>
          </cell>
        </row>
        <row r="64">
          <cell r="B64" t="str">
            <v>Sistema de Detección de Cloro</v>
          </cell>
        </row>
        <row r="65">
          <cell r="B65" t="str">
            <v>Sistemas de detección y extinción de incendios</v>
          </cell>
        </row>
        <row r="66">
          <cell r="B66" t="str">
            <v>Sistemas de extracción de aire.</v>
          </cell>
        </row>
        <row r="67">
          <cell r="B67" t="str">
            <v>Suministro de Agua Potable.</v>
          </cell>
        </row>
        <row r="68">
          <cell r="B68" t="str">
            <v>Utilizacion del sistema contra incendio</v>
          </cell>
        </row>
        <row r="69">
          <cell r="B69" t="str">
            <v>Aislamiento Dieléctrico</v>
          </cell>
        </row>
        <row r="70">
          <cell r="B70" t="str">
            <v>Ninguno</v>
          </cell>
        </row>
        <row r="71">
          <cell r="B71" t="str">
            <v>Aislamiento del área de trabajo</v>
          </cell>
        </row>
        <row r="72">
          <cell r="B72" t="str">
            <v>Fumigación periodica</v>
          </cell>
        </row>
        <row r="73">
          <cell r="B73" t="str">
            <v>Señalización y Aislamiento</v>
          </cell>
        </row>
        <row r="74">
          <cell r="B74" t="str">
            <v>Ambientes Seguros (campanas exctractoras)</v>
          </cell>
        </row>
        <row r="75">
          <cell r="B75" t="str">
            <v>Pisos nivelados y en buen estado</v>
          </cell>
        </row>
        <row r="76">
          <cell r="B76" t="str">
            <v>Guardas y estandares eléctricos</v>
          </cell>
        </row>
        <row r="77">
          <cell r="B77" t="str">
            <v>Sistemas de Control y Contención de Derrames</v>
          </cell>
        </row>
        <row r="87">
          <cell r="B87" t="str">
            <v>Capacitación y entrenamiento</v>
          </cell>
        </row>
        <row r="88">
          <cell r="B88" t="str">
            <v xml:space="preserve">Entrenamiento, epp, rotación de habilidades, hidratación </v>
          </cell>
        </row>
        <row r="89">
          <cell r="B89" t="str">
            <v>Elementos de protección personal</v>
          </cell>
        </row>
        <row r="90">
          <cell r="B90" t="str">
            <v>Elementos de protección personal, capacitacion y entrenamiento</v>
          </cell>
        </row>
        <row r="91">
          <cell r="B91" t="str">
            <v>Exámenes periódicos</v>
          </cell>
        </row>
        <row r="92">
          <cell r="B92" t="str">
            <v>Rotación  de habilidades.</v>
          </cell>
        </row>
        <row r="93">
          <cell r="B93" t="str">
            <v>Suministro de bebidas hidratantes.</v>
          </cell>
        </row>
        <row r="94">
          <cell r="B94" t="str">
            <v>Ninguno</v>
          </cell>
        </row>
        <row r="95">
          <cell r="B95" t="str">
            <v>EPP , evitar interacción con los animales</v>
          </cell>
        </row>
        <row r="96">
          <cell r="B96" t="str">
            <v>EPP, cinturones de seguridad y posturas adecuadas</v>
          </cell>
        </row>
        <row r="97">
          <cell r="B97" t="str">
            <v>Vacio</v>
          </cell>
        </row>
        <row r="98">
          <cell r="B98" t="str">
            <v>Vacio</v>
          </cell>
        </row>
        <row r="104">
          <cell r="B104" t="str">
            <v>Inspecciones al casino, control bacteriológico</v>
          </cell>
        </row>
        <row r="105">
          <cell r="B105" t="str">
            <v>Norma de seguridad para contratistas</v>
          </cell>
        </row>
        <row r="106">
          <cell r="B106" t="str">
            <v>Plan de entrenamiento</v>
          </cell>
        </row>
        <row r="107">
          <cell r="B107" t="str">
            <v>Plan de servicios y beneficios para el trabajador y PHVA de resultado de clima laboral.</v>
          </cell>
        </row>
        <row r="108">
          <cell r="B108" t="str">
            <v>Procedimientos operativos y de seguridad, observaciones, inspecciones, entrenamiento</v>
          </cell>
        </row>
        <row r="109">
          <cell r="B109" t="str">
            <v>Procedimientos operativos y de seguridad</v>
          </cell>
        </row>
        <row r="110">
          <cell r="B110" t="str">
            <v>Proceso de observación del comportamiento.</v>
          </cell>
        </row>
        <row r="111">
          <cell r="B111" t="str">
            <v>Programa de acondicionamiento físico</v>
          </cell>
        </row>
        <row r="112">
          <cell r="B112" t="str">
            <v>Programa de administración de contratistas</v>
          </cell>
        </row>
        <row r="113">
          <cell r="B113" t="str">
            <v>Programa de Control de Vectores</v>
          </cell>
        </row>
        <row r="114">
          <cell r="B114" t="str">
            <v>Programa de inspecciones  planeadas.</v>
          </cell>
        </row>
        <row r="115">
          <cell r="B115" t="str">
            <v>Programa de mantenimiento preventivo.</v>
          </cell>
        </row>
        <row r="116">
          <cell r="B116" t="str">
            <v>Programa de vigilancia epidemiológica.</v>
          </cell>
        </row>
        <row r="117">
          <cell r="B117" t="str">
            <v>Programa de 5S</v>
          </cell>
        </row>
        <row r="118">
          <cell r="B118" t="str">
            <v>Responsabilidad integral.</v>
          </cell>
        </row>
        <row r="119">
          <cell r="B119" t="str">
            <v>Solicitud de reparación</v>
          </cell>
        </row>
        <row r="120">
          <cell r="B120" t="str">
            <v>Ninguno</v>
          </cell>
        </row>
        <row r="121">
          <cell r="B121" t="str">
            <v>Programa de limpieza y fumigación</v>
          </cell>
        </row>
        <row r="122">
          <cell r="B122" t="str">
            <v>Vacio</v>
          </cell>
        </row>
        <row r="123">
          <cell r="B123" t="str">
            <v>Vacio</v>
          </cell>
        </row>
        <row r="124">
          <cell r="B124" t="str">
            <v>Vacio</v>
          </cell>
        </row>
        <row r="125">
          <cell r="B125" t="str">
            <v>Vacio</v>
          </cell>
        </row>
        <row r="126">
          <cell r="B126" t="str">
            <v>Vacio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sheetName val="Barra proceso"/>
      <sheetName val="Tabla1"/>
      <sheetName val="MATRIZ PELIGROS Y RGOS MEDELLÍN"/>
      <sheetName val="Barra Peligro"/>
      <sheetName val="Barra Rut"/>
      <sheetName val="FACT RIESGOS"/>
      <sheetName val="OFICIOS"/>
      <sheetName val="Perdida"/>
      <sheetName val="Controles"/>
      <sheetName val="Otros"/>
      <sheetName val="DATO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OFICIOS</v>
          </cell>
        </row>
        <row r="2">
          <cell r="A2" t="str">
            <v>Admón. Edificio</v>
          </cell>
        </row>
        <row r="3">
          <cell r="A3" t="str">
            <v xml:space="preserve">Analista Selección </v>
          </cell>
        </row>
        <row r="4">
          <cell r="A4" t="str">
            <v>Aprendiz Sena (Secretaria)</v>
          </cell>
        </row>
        <row r="5">
          <cell r="A5" t="str">
            <v>Aseo</v>
          </cell>
        </row>
        <row r="6">
          <cell r="A6" t="str">
            <v>Aux. Admón. Personal</v>
          </cell>
        </row>
        <row r="7">
          <cell r="A7" t="str">
            <v>Aux. Bodega</v>
          </cell>
        </row>
        <row r="8">
          <cell r="A8" t="str">
            <v>Aux.Cuentas x Pagar</v>
          </cell>
        </row>
        <row r="9">
          <cell r="A9" t="str">
            <v>Auxiliar Tesorería</v>
          </cell>
        </row>
        <row r="10">
          <cell r="A10" t="str">
            <v>General</v>
          </cell>
        </row>
        <row r="11">
          <cell r="A11" t="str">
            <v>Ingeniero Soporte Sistemas</v>
          </cell>
        </row>
        <row r="12">
          <cell r="A12" t="str">
            <v>Jardinero</v>
          </cell>
        </row>
        <row r="13">
          <cell r="A13" t="str">
            <v>Recepcionista</v>
          </cell>
        </row>
        <row r="14">
          <cell r="A14" t="str">
            <v>Terceros (outsourcing)</v>
          </cell>
        </row>
        <row r="15">
          <cell r="A15" t="str">
            <v>Vigilancia (recepción)</v>
          </cell>
        </row>
        <row r="16">
          <cell r="A16" t="str">
            <v>Vigilancia CCTV</v>
          </cell>
        </row>
        <row r="17">
          <cell r="A17" t="str">
            <v>Vigilancia Externa</v>
          </cell>
        </row>
      </sheetData>
      <sheetData sheetId="8" refreshError="1"/>
      <sheetData sheetId="9">
        <row r="43">
          <cell r="B43" t="str">
            <v>FUENTES</v>
          </cell>
        </row>
        <row r="44">
          <cell r="B44" t="str">
            <v>Barandas, plataformas.</v>
          </cell>
        </row>
        <row r="45">
          <cell r="B45" t="str">
            <v>Guardas sobre equipos.</v>
          </cell>
        </row>
        <row r="46">
          <cell r="B46" t="str">
            <v>Mantenimiento de edificios techos y estructuras</v>
          </cell>
        </row>
        <row r="47">
          <cell r="B47" t="str">
            <v>Mantenimiento de equipos.</v>
          </cell>
        </row>
        <row r="48">
          <cell r="B48" t="str">
            <v>Máquinas, equipos y herramientas estandarizados.</v>
          </cell>
        </row>
        <row r="49">
          <cell r="B49" t="str">
            <v>Plan de servicios y beneficios para el trabajador.</v>
          </cell>
        </row>
        <row r="50">
          <cell r="B50" t="str">
            <v>Ayudas mecánicas (montacargas, carretillas, otras)</v>
          </cell>
        </row>
        <row r="51">
          <cell r="B51" t="str">
            <v>Reconversión tecnológica.</v>
          </cell>
        </row>
        <row r="52">
          <cell r="B52" t="str">
            <v>Silenciadores</v>
          </cell>
        </row>
        <row r="53">
          <cell r="B53" t="str">
            <v>Sistemas de agarre de cargas.</v>
          </cell>
        </row>
        <row r="54">
          <cell r="B54" t="str">
            <v>Arnés de Seguridad</v>
          </cell>
        </row>
        <row r="55">
          <cell r="B55" t="str">
            <v>N/A</v>
          </cell>
        </row>
        <row r="56">
          <cell r="B56" t="str">
            <v>No existe</v>
          </cell>
        </row>
        <row r="57">
          <cell r="B57" t="str">
            <v>Vacio</v>
          </cell>
        </row>
        <row r="65">
          <cell r="B65" t="str">
            <v>MEDIO</v>
          </cell>
        </row>
        <row r="66">
          <cell r="B66" t="str">
            <v>Accesorios para izar y levantar cargas.</v>
          </cell>
        </row>
        <row r="67">
          <cell r="B67" t="str">
            <v>Aislamiento acústico</v>
          </cell>
        </row>
        <row r="68">
          <cell r="B68" t="str">
            <v>Aislamiento contra radiaciones.</v>
          </cell>
        </row>
        <row r="69">
          <cell r="B69" t="str">
            <v>Aislamiento mecánico.</v>
          </cell>
        </row>
        <row r="70">
          <cell r="B70" t="str">
            <v>Aislamiento térmico.</v>
          </cell>
        </row>
        <row r="71">
          <cell r="B71" t="str">
            <v>Aislamientos, ayudas mecánicas, bloqueos de energias,  (trabajos de mantenimiento)</v>
          </cell>
        </row>
        <row r="72">
          <cell r="B72" t="str">
            <v>Ayudas mecánicas para levantar o empujar cargas.</v>
          </cell>
        </row>
        <row r="73">
          <cell r="B73" t="str">
            <v>Filtros mecánicos</v>
          </cell>
        </row>
        <row r="74">
          <cell r="B74" t="str">
            <v>Mamparas, compuertas</v>
          </cell>
        </row>
        <row r="75">
          <cell r="B75" t="str">
            <v>Mecanismos para evitar exposición a línea de fuego.</v>
          </cell>
        </row>
        <row r="76">
          <cell r="B76" t="str">
            <v>Pasarelas, escaleras, plataformas.</v>
          </cell>
        </row>
        <row r="77">
          <cell r="B77" t="str">
            <v>Señalización</v>
          </cell>
        </row>
        <row r="78">
          <cell r="B78" t="str">
            <v>Sistemas de extracción de aire.</v>
          </cell>
        </row>
        <row r="79">
          <cell r="B79" t="str">
            <v>Suministro de Agua Potable.</v>
          </cell>
        </row>
        <row r="80">
          <cell r="B80" t="str">
            <v xml:space="preserve">Mecanismos de sosten y amarre </v>
          </cell>
        </row>
        <row r="81">
          <cell r="B81" t="str">
            <v>Inspeccion de pisos</v>
          </cell>
        </row>
        <row r="82">
          <cell r="B82" t="str">
            <v>N/A</v>
          </cell>
        </row>
        <row r="83">
          <cell r="B83" t="str">
            <v>Utilizacion del sistema contra incendio</v>
          </cell>
        </row>
        <row r="84">
          <cell r="B84" t="str">
            <v>No existe</v>
          </cell>
        </row>
      </sheetData>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rra proceso"/>
      <sheetName val="Tabla1"/>
      <sheetName val="MATRIZ"/>
      <sheetName val="Actualizacion"/>
      <sheetName val="Dinamicas"/>
      <sheetName val="Graficas niveles"/>
      <sheetName val="Matriz efec-  Controles"/>
      <sheetName val="PLAN Mejora de CONTROLES"/>
      <sheetName val="Gestion Intervencion riesgos"/>
      <sheetName val="Barra Peligro"/>
      <sheetName val="Perdida"/>
      <sheetName val="Controles"/>
      <sheetName val="Otros"/>
    </sheetNames>
    <sheetDataSet>
      <sheetData sheetId="0">
        <row r="3">
          <cell r="B3" t="str">
            <v>PRESIDENCIA CARVAJAL</v>
          </cell>
        </row>
        <row r="4">
          <cell r="B4" t="str">
            <v>PRESIDENCIA GC2</v>
          </cell>
        </row>
        <row r="5">
          <cell r="B5" t="str">
            <v>VICEPRESIDENCIA INTERNACIONAL</v>
          </cell>
        </row>
        <row r="6">
          <cell r="B6" t="str">
            <v>VICEPRESIDENCIA DE GESTION HUMANA</v>
          </cell>
        </row>
        <row r="7">
          <cell r="B7" t="str">
            <v>GERENCIA DE PROYECTOS CORPORATIVOS</v>
          </cell>
        </row>
        <row r="8">
          <cell r="B8" t="str">
            <v>AUDITORIA CORPORATIVA</v>
          </cell>
        </row>
        <row r="9">
          <cell r="B9" t="str">
            <v>IMPUESTOS CORPORATIVOS</v>
          </cell>
        </row>
        <row r="10">
          <cell r="B10" t="str">
            <v>ICDH</v>
          </cell>
        </row>
        <row r="11">
          <cell r="B11" t="str">
            <v>MANTENIMIENTO DE EDIFICIOS DE PERSONAL DE MANTENIMIENNTO</v>
          </cell>
        </row>
        <row r="12">
          <cell r="B12" t="str">
            <v>SEGURIDAD ESPECIAL</v>
          </cell>
        </row>
        <row r="13">
          <cell r="B13" t="str">
            <v>MANTENIMIENTO DE EDIFICIOS PERSONAL ADMINISTRATIVO</v>
          </cell>
        </row>
        <row r="14">
          <cell r="B14" t="str">
            <v>RECREACION Y DEPORTE CORPORATIVO</v>
          </cell>
        </row>
        <row r="15">
          <cell r="B15" t="str">
            <v>CARVAJAL MUNDO</v>
          </cell>
        </row>
        <row r="16">
          <cell r="B16" t="str">
            <v>GESTION Y DESARROLLO</v>
          </cell>
        </row>
        <row r="17">
          <cell r="B17" t="str">
            <v>GESTION HUMANA (Selección y contratación)</v>
          </cell>
        </row>
        <row r="18">
          <cell r="B18" t="str">
            <v>GESTION HUMANA (Nomina)</v>
          </cell>
        </row>
        <row r="19">
          <cell r="B19" t="str">
            <v>GESTION HUMANA (Compensación)</v>
          </cell>
        </row>
        <row r="20">
          <cell r="B20" t="str">
            <v>GESTION HUMANA (Beneficios)</v>
          </cell>
        </row>
        <row r="21">
          <cell r="B21" t="str">
            <v>GESTION HUMANA (seguridad social)</v>
          </cell>
        </row>
        <row r="22">
          <cell r="B22" t="str">
            <v>GESTION HUMANA (Oficina Mèdica)</v>
          </cell>
        </row>
        <row r="23">
          <cell r="B23" t="str">
            <v>SERVICIOS LOGISTICOS (Importaciones,  Exportaciones y Compras)</v>
          </cell>
        </row>
        <row r="24">
          <cell r="B24" t="str">
            <v>SOPORTE SISTEMAS</v>
          </cell>
        </row>
        <row r="25">
          <cell r="B25" t="str">
            <v>OPERACIONES CONTABLES (Cuentas por Pagar)</v>
          </cell>
        </row>
        <row r="26">
          <cell r="B26" t="str">
            <v>OPERACIONES CONTABLES (Consolidación)</v>
          </cell>
        </row>
        <row r="27">
          <cell r="B27" t="str">
            <v>OPERACIONES CONTABLES (Estados Finanacieros)</v>
          </cell>
        </row>
        <row r="28">
          <cell r="B28" t="str">
            <v>OPERACIONES CONTABLES</v>
          </cell>
        </row>
        <row r="29">
          <cell r="B29" t="str">
            <v>OPERACIONES CONTABLES (Impuestos)</v>
          </cell>
        </row>
        <row r="30">
          <cell r="B30" t="str">
            <v>ARCHIVO</v>
          </cell>
        </row>
        <row r="31">
          <cell r="B31" t="str">
            <v xml:space="preserve">BODEGAS GC2 </v>
          </cell>
        </row>
        <row r="32">
          <cell r="B32" t="str">
            <v>CEMPEX</v>
          </cell>
        </row>
        <row r="33">
          <cell r="B33" t="str">
            <v>APROVECHAMIENTOS INDUSTRIALES GC2</v>
          </cell>
        </row>
        <row r="34">
          <cell r="B34" t="str">
            <v>TALLER DE MECANICA</v>
          </cell>
        </row>
        <row r="35">
          <cell r="B35" t="str">
            <v>TODOS</v>
          </cell>
        </row>
      </sheetData>
      <sheetData sheetId="1" refreshError="1"/>
      <sheetData sheetId="2"/>
      <sheetData sheetId="3" refreshError="1"/>
      <sheetData sheetId="4"/>
      <sheetData sheetId="5" refreshError="1"/>
      <sheetData sheetId="6" refreshError="1"/>
      <sheetData sheetId="7" refreshError="1"/>
      <sheetData sheetId="8" refreshError="1"/>
      <sheetData sheetId="9">
        <row r="3">
          <cell r="A3" t="str">
            <v>B - Exposicion al ataque de animales (abejas, avispas, roeedores etc.)</v>
          </cell>
        </row>
        <row r="4">
          <cell r="A4" t="str">
            <v xml:space="preserve">B - Exposición a contacto con residuos liquidos y solidos contaminados </v>
          </cell>
        </row>
        <row r="5">
          <cell r="A5" t="str">
            <v>B - Almacenamiento y consumo de agua potable</v>
          </cell>
        </row>
        <row r="6">
          <cell r="A6" t="str">
            <v>B - Utilizacion de acondicionadores de aire</v>
          </cell>
        </row>
        <row r="7">
          <cell r="A7" t="str">
            <v xml:space="preserve">B - Realizacion de procedimientos medico-quirúrgicos  </v>
          </cell>
        </row>
        <row r="8">
          <cell r="A8" t="str">
            <v>E- Exposicion a energia estatica</v>
          </cell>
        </row>
        <row r="9">
          <cell r="A9" t="str">
            <v>E - Mtto en equipos, instalaciones y acometidas electricas.</v>
          </cell>
        </row>
        <row r="10">
          <cell r="A10" t="str">
            <v>E - Mtto de transformadores y sub-estaciones eléctricas</v>
          </cell>
        </row>
        <row r="11">
          <cell r="A11" t="str">
            <v xml:space="preserve">E -Operacion de equipos, instalaciones, acometidas electricas </v>
          </cell>
        </row>
        <row r="12">
          <cell r="A12" t="str">
            <v>E -Uso de  herramientas electricas</v>
          </cell>
        </row>
        <row r="13">
          <cell r="A13" t="str">
            <v>E - Exposicion tableros de control o cajas con terminales electricos (Breakets)</v>
          </cell>
        </row>
        <row r="14">
          <cell r="A14" t="str">
            <v>EM - amenazas naturales terremotos</v>
          </cell>
        </row>
        <row r="15">
          <cell r="A15" t="str">
            <v>EM - amenazas naturales inundaciones</v>
          </cell>
        </row>
        <row r="16">
          <cell r="A16" t="str">
            <v>EM - amenazas naturales descargas atmosfericas</v>
          </cell>
        </row>
        <row r="17">
          <cell r="A17" t="str">
            <v>EM - amenazas sociales: atentados, azonadas, sabotaje, terrorismo, etc.</v>
          </cell>
        </row>
        <row r="18">
          <cell r="A18" t="str">
            <v>EM - amenazas técnologicas incendio.</v>
          </cell>
        </row>
        <row r="19">
          <cell r="A19" t="str">
            <v>EM - amenazas técnologicas  explosiones</v>
          </cell>
        </row>
        <row r="20">
          <cell r="A20" t="str">
            <v>EM - amenazas técnologicas derrames, fugas.</v>
          </cell>
        </row>
        <row r="21">
          <cell r="A21" t="str">
            <v>EM - amenazas técnologicas (incendio, explosiones, producido por externos)</v>
          </cell>
        </row>
        <row r="22">
          <cell r="A22" t="str">
            <v>ER - instalaciones y equipos de dificil acceso y alcance</v>
          </cell>
        </row>
        <row r="23">
          <cell r="A23" t="str">
            <v>ER - Postura Incomoda</v>
          </cell>
        </row>
        <row r="24">
          <cell r="A24" t="str">
            <v>ER-Leventamiento manual de cargas manipulacion de cargas</v>
          </cell>
        </row>
        <row r="25">
          <cell r="A25" t="str">
            <v>ER-postura de pie</v>
          </cell>
        </row>
        <row r="26">
          <cell r="A26" t="str">
            <v>ER - diseño inadecuado de puesto de trabajo</v>
          </cell>
        </row>
        <row r="27">
          <cell r="A27" t="str">
            <v>ER-Movimiento repetitivo miembros superiores</v>
          </cell>
        </row>
        <row r="28">
          <cell r="A28" t="str">
            <v>ER- movimiento por encima del hombro</v>
          </cell>
        </row>
        <row r="29">
          <cell r="A29" t="str">
            <v>ER- postura sedente</v>
          </cell>
        </row>
        <row r="30">
          <cell r="A30" t="str">
            <v>ER-postura sedente con video terminal</v>
          </cell>
        </row>
        <row r="31">
          <cell r="A31" t="str">
            <v>ER - Posturas forzada e incomodas</v>
          </cell>
        </row>
        <row r="32">
          <cell r="A32" t="str">
            <v>EX - uso de  tanques con gases comprimidos</v>
          </cell>
        </row>
        <row r="33">
          <cell r="A33" t="str">
            <v>EX - uso de gas propano o natural.</v>
          </cell>
        </row>
        <row r="34">
          <cell r="A34" t="str">
            <v>P- expuestos a riesgo publico (Violencia Social)</v>
          </cell>
        </row>
        <row r="35">
          <cell r="A35" t="str">
            <v>F - exposición a radiaciones ionizantes.(rayos X)</v>
          </cell>
        </row>
        <row r="36">
          <cell r="A36" t="str">
            <v>F - exposición a radiaciones ionizantes.(Material xxyy)</v>
          </cell>
        </row>
        <row r="37">
          <cell r="A37" t="str">
            <v>F - exposición a radiaciones no ionizantes (sol, soldadura, hornos)</v>
          </cell>
        </row>
        <row r="38">
          <cell r="A38" t="str">
            <v>F - Utilizacion de iluminación deficiente o excesiva</v>
          </cell>
        </row>
        <row r="39">
          <cell r="A39" t="str">
            <v xml:space="preserve">F- exposicion a calor </v>
          </cell>
        </row>
        <row r="40">
          <cell r="A40" t="str">
            <v>F - exposicion a ruido por equipos y procesos</v>
          </cell>
        </row>
        <row r="41">
          <cell r="A41" t="str">
            <v>F - uso de auricular de diadema</v>
          </cell>
        </row>
        <row r="42">
          <cell r="A42" t="str">
            <v>F - Uso profesional de la voz</v>
          </cell>
        </row>
        <row r="43">
          <cell r="A43" t="str">
            <v>F - exposicion a vibraciones estructurales</v>
          </cell>
        </row>
        <row r="44">
          <cell r="A44" t="str">
            <v>INC - transporte, descargue, almacenamiento y uso de combustibles líquidos (solventes, alcohol, tintas, gasolina)</v>
          </cell>
        </row>
        <row r="45">
          <cell r="A45" t="str">
            <v>INC - transporte, descargue, almacenamiento y uso de combustibles solidos</v>
          </cell>
        </row>
        <row r="46">
          <cell r="A46" t="str">
            <v xml:space="preserve">INC - manejo de equipos generadores de combustion </v>
          </cell>
        </row>
        <row r="47">
          <cell r="A47" t="str">
            <v>L- Falta de orden y aseo</v>
          </cell>
        </row>
        <row r="48">
          <cell r="A48" t="str">
            <v>L- Trabajo en espacios reducidos</v>
          </cell>
        </row>
        <row r="49">
          <cell r="A49" t="str">
            <v>L - desplazamientos por superficies irregulares y resbalosas  (Pisos, gradas otros)</v>
          </cell>
        </row>
        <row r="50">
          <cell r="A50" t="str">
            <v>L - desplazamientos por superficies irregulares (pisos, escaleras, , plataformas, estructuras) areas abiertas hacia vacios.</v>
          </cell>
        </row>
        <row r="51">
          <cell r="A51" t="str">
            <v xml:space="preserve">L - Estado de techos, pisos y paredes </v>
          </cell>
        </row>
        <row r="52">
          <cell r="A52" t="str">
            <v>L - Almacenamiento y disposicion de materia prima y sus residuos.</v>
          </cell>
        </row>
        <row r="53">
          <cell r="A53" t="str">
            <v>M - trabajo en espacios confinados</v>
          </cell>
        </row>
        <row r="54">
          <cell r="A54" t="str">
            <v>M - Utilizacion de Transporte aereo</v>
          </cell>
        </row>
        <row r="55">
          <cell r="A55" t="str">
            <v>M - operación y mantenimiento de equipos de soldadura</v>
          </cell>
        </row>
        <row r="56">
          <cell r="A56" t="str">
            <v>M - Almacenamiento y distribucion de materiales.</v>
          </cell>
        </row>
        <row r="57">
          <cell r="A57" t="str">
            <v>M - Ingreso de proveedores y visitantes</v>
          </cell>
        </row>
        <row r="58">
          <cell r="A58" t="str">
            <v>M - Actividades deportivas y recreación programadas</v>
          </cell>
        </row>
        <row r="59">
          <cell r="A59" t="str">
            <v>M - Operación o mantenimiento de ascensores.</v>
          </cell>
        </row>
        <row r="60">
          <cell r="A60" t="str">
            <v>M - Exposición a gopes por objetos que caen</v>
          </cell>
        </row>
        <row r="61">
          <cell r="A61" t="str">
            <v>M - Utilizacion de armas de fuego</v>
          </cell>
        </row>
        <row r="62">
          <cell r="A62" t="str">
            <v>M - Exposición a caidas de nivel superior</v>
          </cell>
        </row>
        <row r="63">
          <cell r="A63" t="str">
            <v>M - Exposición a caidas del mismo nivel</v>
          </cell>
        </row>
        <row r="64">
          <cell r="A64" t="str">
            <v>M - exposicion a  sustancias o materiales calientes.</v>
          </cell>
        </row>
        <row r="65">
          <cell r="A65" t="str">
            <v>M - exposicion a  equipos, tuberias o superficies calientes.</v>
          </cell>
        </row>
        <row r="66">
          <cell r="A66" t="str">
            <v>M - exposicion a vehiculos en movimiento.</v>
          </cell>
        </row>
        <row r="67">
          <cell r="A67" t="str">
            <v>M - exposicion a equipos y partes sobresalientes</v>
          </cell>
        </row>
        <row r="68">
          <cell r="A68" t="str">
            <v>M - Operación o mantenimiento con equipos en funcionamiento</v>
          </cell>
        </row>
        <row r="69">
          <cell r="A69" t="str">
            <v>M - Uso herramientas electricas o mecanizadas</v>
          </cell>
        </row>
        <row r="70">
          <cell r="A70" t="str">
            <v>M - operación y mtto. de montacargas (Electricas /Gasolina)</v>
          </cell>
        </row>
        <row r="71">
          <cell r="A71" t="str">
            <v>M - operación y mtto de gatos hidrahulicos.</v>
          </cell>
        </row>
        <row r="72">
          <cell r="A72" t="str">
            <v>M - Operacion de equipos de Izaje</v>
          </cell>
        </row>
        <row r="73">
          <cell r="A73" t="str">
            <v>M - realizar trabajos en altura (instalaciones y equipos)</v>
          </cell>
        </row>
        <row r="74">
          <cell r="A74" t="str">
            <v>M - Uso de transporte contratado para personal (taxis, buses, otros )</v>
          </cell>
        </row>
        <row r="75">
          <cell r="A75" t="str">
            <v>M - Uso de herramienta manual</v>
          </cell>
        </row>
        <row r="76">
          <cell r="A76" t="str">
            <v>M-Transito con equipos en movimiento</v>
          </cell>
        </row>
        <row r="77">
          <cell r="A77" t="str">
            <v>M- manipulacion de herramientas y equipos cortopunzantes</v>
          </cell>
        </row>
        <row r="78">
          <cell r="A78" t="str">
            <v>M-  señalizacion inapropiada o inexistente</v>
          </cell>
        </row>
        <row r="79">
          <cell r="A79" t="str">
            <v>M-exposicion a equipos con partes expuestas en movimiento</v>
          </cell>
        </row>
        <row r="80">
          <cell r="A80" t="str">
            <v>M- Exposion a equipos y/o materiales suspendidos</v>
          </cell>
        </row>
        <row r="81">
          <cell r="A81" t="str">
            <v>M- exposicion a proyeccion de particulas (proceso)</v>
          </cell>
        </row>
        <row r="82">
          <cell r="A82" t="str">
            <v>Q- Exposicion  a gases y vapores</v>
          </cell>
        </row>
        <row r="83">
          <cell r="A83" t="str">
            <v>Q - exposicion a humos de soldadura</v>
          </cell>
        </row>
        <row r="84">
          <cell r="A84" t="str">
            <v>Q - transporte, descargue, almacenamiento y uso de tintas</v>
          </cell>
        </row>
        <row r="85">
          <cell r="A85" t="str">
            <v>Q - uso de sustancias químicas (Herbicidas y plaguicidas)</v>
          </cell>
        </row>
        <row r="86">
          <cell r="A86" t="str">
            <v>Q - uso de sustancias químicas (aditivos, reactivos, pegantes y solventes)</v>
          </cell>
        </row>
        <row r="87">
          <cell r="A87" t="str">
            <v>Q - uso de sustancias químicas (soda caustica, Hcl, otros)</v>
          </cell>
        </row>
        <row r="88">
          <cell r="A88" t="str">
            <v>Q - Presencia de particulas en suspension (Material particulado)</v>
          </cell>
        </row>
        <row r="89">
          <cell r="A89" t="str">
            <v>Q - Usos de sutancias químicas (pinturas en aceite, en agua, y cal)</v>
          </cell>
        </row>
        <row r="90">
          <cell r="A90" t="str">
            <v>PS- Carga de trabajo y complejidad de la tarea</v>
          </cell>
        </row>
        <row r="91">
          <cell r="A91" t="str">
            <v>PS- realizar trabajo repetitivo, monotono y en cadena</v>
          </cell>
        </row>
        <row r="92">
          <cell r="A92" t="str">
            <v>PS- trabajo en turnos rotatorios</v>
          </cell>
        </row>
        <row r="93">
          <cell r="A93" t="str">
            <v>PS- jornadas extendidas de trabajo (Extras)</v>
          </cell>
        </row>
        <row r="94">
          <cell r="A94" t="str">
            <v>PS - carga de trabajo cuantitativa y cualitativa</v>
          </cell>
        </row>
        <row r="95">
          <cell r="A95" t="str">
            <v>PS - trabajo monotono y rutinario</v>
          </cell>
        </row>
        <row r="96">
          <cell r="A96" t="str">
            <v>PS - trabajo bajo presion</v>
          </cell>
        </row>
        <row r="97">
          <cell r="A97" t="str">
            <v>PS - Toma de desiciones</v>
          </cell>
        </row>
        <row r="98">
          <cell r="A98" t="str">
            <v>Vacio</v>
          </cell>
        </row>
        <row r="99">
          <cell r="A99" t="str">
            <v>Vacio</v>
          </cell>
        </row>
        <row r="100">
          <cell r="A100" t="str">
            <v>Vacio</v>
          </cell>
        </row>
        <row r="101">
          <cell r="A101" t="str">
            <v>Vacio</v>
          </cell>
        </row>
        <row r="102">
          <cell r="A102" t="str">
            <v>Vacio</v>
          </cell>
        </row>
        <row r="103">
          <cell r="A103" t="str">
            <v>Vacio</v>
          </cell>
        </row>
        <row r="104">
          <cell r="A104" t="str">
            <v>Vacio</v>
          </cell>
        </row>
        <row r="105">
          <cell r="A105" t="str">
            <v>Vacio</v>
          </cell>
        </row>
        <row r="106">
          <cell r="A106" t="str">
            <v>Vacio</v>
          </cell>
        </row>
      </sheetData>
      <sheetData sheetId="10">
        <row r="3">
          <cell r="B3" t="str">
            <v xml:space="preserve">B - Enfermedades infecciosas. </v>
          </cell>
        </row>
        <row r="4">
          <cell r="B4" t="str">
            <v>B - Envenenamiento, reacciones alérgicas y/o enfermedades infecciosas por animales,  zoonosis, heridas.</v>
          </cell>
        </row>
        <row r="5">
          <cell r="B5" t="str">
            <v>B - Intoxicaciones alimentarias.</v>
          </cell>
        </row>
        <row r="6">
          <cell r="B6" t="str">
            <v xml:space="preserve">E - heridas, Amputacion </v>
          </cell>
        </row>
        <row r="7">
          <cell r="B7" t="str">
            <v>E - politraumatismos severos, muerte</v>
          </cell>
        </row>
        <row r="8">
          <cell r="B8" t="str">
            <v>E - Quemaduras, electrocusión ó muerte.</v>
          </cell>
        </row>
        <row r="9">
          <cell r="B9" t="str">
            <v>ER - Transtornos o lesiones osteomusculares.</v>
          </cell>
        </row>
        <row r="10">
          <cell r="B10" t="str">
            <v>F - Disconfort térmico, deshidratación, fatiga, golpe de calor.</v>
          </cell>
        </row>
        <row r="11">
          <cell r="B11" t="str">
            <v>F - Fatiga, estrés, hipoacusia ó sordera.</v>
          </cell>
        </row>
        <row r="12">
          <cell r="B12" t="str">
            <v>F - Irritación, quemaduras, cataratas.</v>
          </cell>
        </row>
        <row r="13">
          <cell r="B13" t="str">
            <v>F- Fatiga visual y mental, cefalea ó disminución de la agudeza visual.</v>
          </cell>
        </row>
        <row r="14">
          <cell r="B14" t="str">
            <v>F- Alteraciòn de mèdula osea, cèlulas sanguineas, Cancer</v>
          </cell>
        </row>
        <row r="15">
          <cell r="B15" t="str">
            <v>M- Heridas, traumas.y amputaciones</v>
          </cell>
        </row>
        <row r="16">
          <cell r="B16" t="str">
            <v>M- Heridas, traumas y muerte</v>
          </cell>
        </row>
        <row r="17">
          <cell r="B17" t="str">
            <v>M- Heridas, traumas.</v>
          </cell>
        </row>
        <row r="18">
          <cell r="B18" t="str">
            <v>M-Lesiones oculares.</v>
          </cell>
        </row>
        <row r="19">
          <cell r="B19" t="str">
            <v>M- Lesiones respiratorias</v>
          </cell>
        </row>
        <row r="20">
          <cell r="B20" t="str">
            <v>M - Daño a la propiedad, accidentes, impacto ambiental, muerte.</v>
          </cell>
        </row>
        <row r="21">
          <cell r="B21" t="str">
            <v>M - Daño a la propiedad, impacto ambiental.</v>
          </cell>
        </row>
        <row r="22">
          <cell r="B22" t="str">
            <v>M - traumas, Quemaduras</v>
          </cell>
        </row>
        <row r="23">
          <cell r="B23" t="str">
            <v xml:space="preserve">M - Quemaduras </v>
          </cell>
        </row>
        <row r="24">
          <cell r="B24" t="str">
            <v>M- Ahogamiento.</v>
          </cell>
        </row>
        <row r="25">
          <cell r="B25" t="str">
            <v>M -Heridas, traumas, esguinces, luxaciones,  fracturas, amputaciones ó muerte.</v>
          </cell>
        </row>
        <row r="26">
          <cell r="B26" t="str">
            <v>M -Traumas, lesiones, muerte, pérdida a la propiedad, parada del proceso.</v>
          </cell>
        </row>
        <row r="27">
          <cell r="B27" t="str">
            <v>M- Muerte.</v>
          </cell>
        </row>
        <row r="28">
          <cell r="B28" t="str">
            <v>PS - Estres, tension muscular</v>
          </cell>
        </row>
        <row r="29">
          <cell r="B29" t="str">
            <v>PS - Estrés, disminución en la capacidad laboral, baja autoestima, inestabilidad emocional.</v>
          </cell>
        </row>
        <row r="30">
          <cell r="B30" t="str">
            <v>Q - Asfixia.</v>
          </cell>
        </row>
        <row r="31">
          <cell r="B31" t="str">
            <v>Q - Irritación y quemaduras en piel, ojos y tracto respiratorio,  enfermedades pulmonares, Enfermedades sistema nervioso.</v>
          </cell>
        </row>
        <row r="32">
          <cell r="B32" t="str">
            <v>Q - Irritación vias respiratorias, quemadura, edema pulmonar,</v>
          </cell>
        </row>
        <row r="33">
          <cell r="B33" t="str">
            <v>Q - Quemadura química.</v>
          </cell>
        </row>
        <row r="34">
          <cell r="B34" t="str">
            <v>Q - Quemaduras, daño a la propiedad.</v>
          </cell>
        </row>
        <row r="35">
          <cell r="B35" t="str">
            <v>Q - Transtornos del tracto respiratorio, enfermedades pulmonares ó sistémicas.(polvo, gases, vapores y humos)</v>
          </cell>
        </row>
        <row r="36">
          <cell r="B36" t="str">
            <v>PS - Falta de interes, desmotivacion, depresion, baja autoestima</v>
          </cell>
        </row>
        <row r="37">
          <cell r="B37" t="str">
            <v xml:space="preserve">L - Politraumatismos, heridas </v>
          </cell>
        </row>
        <row r="38">
          <cell r="B38" t="str">
            <v xml:space="preserve">L - Traumas y heridas </v>
          </cell>
        </row>
        <row r="39">
          <cell r="B39" t="str">
            <v>P- Politraumatismos heridas y muerte</v>
          </cell>
        </row>
        <row r="40">
          <cell r="B40" t="str">
            <v xml:space="preserve">INC- Quemaduras y/o muerte, daños a la propiedad </v>
          </cell>
        </row>
        <row r="41">
          <cell r="B41" t="str">
            <v xml:space="preserve">INC- Quemaduras y/o muerte </v>
          </cell>
        </row>
        <row r="42">
          <cell r="B42" t="str">
            <v>EM - Traumas, lesiones, muerte, pérdida a materiales y/o equipos.</v>
          </cell>
        </row>
        <row r="43">
          <cell r="B43" t="str">
            <v>EM - Traumas, lesiones, muerte, pérdida a la propiedad.</v>
          </cell>
        </row>
      </sheetData>
      <sheetData sheetId="11">
        <row r="4">
          <cell r="B4" t="str">
            <v>Autorización inicio de trabajo.</v>
          </cell>
        </row>
        <row r="5">
          <cell r="B5" t="str">
            <v>Identificación de peligros, lideres en prevencion</v>
          </cell>
        </row>
        <row r="6">
          <cell r="B6" t="str">
            <v>Normas y procedimientos seguros.</v>
          </cell>
        </row>
        <row r="7">
          <cell r="B7" t="str">
            <v>Permiso para trabajo en altura.</v>
          </cell>
        </row>
        <row r="8">
          <cell r="B8" t="str">
            <v>Comprobación de la aplicación del procedimiento de viajes</v>
          </cell>
        </row>
        <row r="9">
          <cell r="B9" t="str">
            <v>Asegurar el suministro de normas de seguridad para viajeros</v>
          </cell>
        </row>
        <row r="10">
          <cell r="B10" t="str">
            <v>Permiso para trabajo en caliente.</v>
          </cell>
        </row>
        <row r="11">
          <cell r="B11" t="str">
            <v>Programa de izaje y levantamiento de cargas.</v>
          </cell>
        </row>
        <row r="12">
          <cell r="B12" t="str">
            <v>Programa de mantenimiento de pisos, techos y estructuras.</v>
          </cell>
        </row>
        <row r="13">
          <cell r="B13" t="str">
            <v>Programa de mantenimiento preventivo a equipos</v>
          </cell>
        </row>
        <row r="14">
          <cell r="B14" t="str">
            <v>Programa de operación de montacargas</v>
          </cell>
        </row>
        <row r="15">
          <cell r="B15" t="str">
            <v>Programa de vigilancia epidemiológica.</v>
          </cell>
        </row>
        <row r="16">
          <cell r="B16" t="str">
            <v>Inspeccion de cultura organizacional</v>
          </cell>
        </row>
        <row r="17">
          <cell r="B17" t="str">
            <v>Programa de mantenimiento autonomo</v>
          </cell>
        </row>
        <row r="18">
          <cell r="B18" t="str">
            <v>Programa de induccion y reinduccion</v>
          </cell>
        </row>
        <row r="19">
          <cell r="B19" t="str">
            <v>Programa de 5´s</v>
          </cell>
        </row>
        <row r="20">
          <cell r="B20" t="str">
            <v>No existe</v>
          </cell>
        </row>
        <row r="28">
          <cell r="B28" t="str">
            <v>Plan de emergencias.(incendio, químicos, rescate y salvamento, evacuación, primeros auxilios)</v>
          </cell>
        </row>
        <row r="29">
          <cell r="B29" t="str">
            <v xml:space="preserve">Asistencia Medica </v>
          </cell>
        </row>
        <row r="30">
          <cell r="B30" t="str">
            <v>Plan Nacional de respuesta de emergencias (SGRI).</v>
          </cell>
        </row>
        <row r="31">
          <cell r="B31" t="str">
            <v>Utilización de polizas en Salud y Seguro de Vida de Cobertura Nacional e Internacional.</v>
          </cell>
        </row>
        <row r="32">
          <cell r="B32" t="str">
            <v>Preparación y respuestas ante emergencias para comunidades vecinas.</v>
          </cell>
        </row>
        <row r="33">
          <cell r="B33" t="str">
            <v>Instalaciones y personal para primeros auxilios</v>
          </cell>
        </row>
      </sheetData>
      <sheetData sheetId="1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1"/>
      <sheetName val="MATRIZ"/>
      <sheetName val="Barra Proceso"/>
      <sheetName val="Barra Peligro"/>
      <sheetName val="Barra Rut"/>
      <sheetName val="FACT RIESGOS"/>
      <sheetName val="Perdida"/>
      <sheetName val="Controles"/>
    </sheetNames>
    <sheetDataSet>
      <sheetData sheetId="0" refreshError="1"/>
      <sheetData sheetId="1" refreshError="1"/>
      <sheetData sheetId="2" refreshError="1"/>
      <sheetData sheetId="3" refreshError="1"/>
      <sheetData sheetId="4" refreshError="1"/>
      <sheetData sheetId="5" refreshError="1"/>
      <sheetData sheetId="6">
        <row r="3">
          <cell r="B3" t="str">
            <v xml:space="preserve">B - Enfermedades infecciosas. </v>
          </cell>
        </row>
        <row r="4">
          <cell r="B4" t="str">
            <v>B - Envenenamiento, reacciones alérgicas y/o enfermedades infecciosas por animales,  zoonosis, heridas.</v>
          </cell>
        </row>
        <row r="5">
          <cell r="B5" t="str">
            <v>B - Intoxicaciones alimentarias.</v>
          </cell>
        </row>
        <row r="6">
          <cell r="B6" t="str">
            <v>E - Quemaduras, electrocusión ó muerte.</v>
          </cell>
        </row>
        <row r="7">
          <cell r="B7" t="str">
            <v>ER - Transtornos o lesiones osteomusculares.</v>
          </cell>
        </row>
        <row r="8">
          <cell r="B8" t="str">
            <v>ER - Trastornos osteomusculares, fatiga visual y mental, cefalea, disminución de la agudeza visual, trastornos osteomusculares</v>
          </cell>
        </row>
        <row r="9">
          <cell r="B9" t="str">
            <v>F - Disconfort térmico por frio.</v>
          </cell>
        </row>
        <row r="10">
          <cell r="B10" t="str">
            <v>F - Disconfort térmico, deshidratación, fatiga, golpe de calor, quemadura por contacto con superficie caliente.</v>
          </cell>
        </row>
        <row r="11">
          <cell r="B11" t="str">
            <v>F - Fatiga visual y mental, cefalea ó disminución de la agudeza visual.</v>
          </cell>
        </row>
        <row r="12">
          <cell r="B12" t="str">
            <v>F - Fatiga, estrés, hipoacusia ó sordera.</v>
          </cell>
        </row>
        <row r="13">
          <cell r="B13" t="str">
            <v xml:space="preserve">F - Hipoacusia, deshidratación, alteraciones en ojos  </v>
          </cell>
        </row>
        <row r="14">
          <cell r="B14" t="str">
            <v>F - Irritación, quemaduras, cataratas.</v>
          </cell>
        </row>
        <row r="15">
          <cell r="B15" t="str">
            <v>F - Neuropatias y vasculitis.</v>
          </cell>
        </row>
        <row r="16">
          <cell r="B16" t="str">
            <v>F - Quemaduras Superficiales, Insolación, Patologias de Piel.</v>
          </cell>
        </row>
        <row r="17">
          <cell r="B17" t="str">
            <v>F - Quemaduras, alteraciones geneticas, amputaciones, muerte</v>
          </cell>
        </row>
        <row r="18">
          <cell r="B18" t="str">
            <v>M - Daño a la propiedad, accidentes, impacto ambiental, muerte.</v>
          </cell>
        </row>
        <row r="19">
          <cell r="B19" t="str">
            <v>M - Daño a la propiedad, impacto ambiental.</v>
          </cell>
        </row>
        <row r="20">
          <cell r="B20" t="str">
            <v>M - Heridas, traumas, esguinces, luxaciones,  fracturas, amputaciones ó muerte.</v>
          </cell>
        </row>
        <row r="21">
          <cell r="B21" t="str">
            <v>M - Heridas, traumas, esguinces, luxaciones,  fracturas, amputaciones, muerte, Perdidas en la propiedad.</v>
          </cell>
        </row>
        <row r="22">
          <cell r="B22" t="str">
            <v>M - Heridas, traumas.</v>
          </cell>
        </row>
        <row r="23">
          <cell r="B23" t="str">
            <v>M - Muerte.</v>
          </cell>
        </row>
        <row r="24">
          <cell r="B24" t="str">
            <v>M - Quemadura por contacto con superficie caliente.</v>
          </cell>
        </row>
        <row r="25">
          <cell r="B25" t="str">
            <v>M- Ahogamiento.</v>
          </cell>
        </row>
        <row r="26">
          <cell r="B26" t="str">
            <v>M -Traumas, lesiones, muerte, pérdida a la propiedad, parada del proceso.</v>
          </cell>
        </row>
        <row r="27">
          <cell r="B27" t="str">
            <v>O - Perdidas de acuerdo a la laboral contratada (contratistas)</v>
          </cell>
        </row>
        <row r="28">
          <cell r="B28" t="str">
            <v>P - Estrés, disminución en la capacidad laboral, baja autoestima, inestabilidad emocional.</v>
          </cell>
        </row>
        <row r="29">
          <cell r="B29" t="str">
            <v>Q - Asfixia.</v>
          </cell>
        </row>
        <row r="30">
          <cell r="B30" t="str">
            <v>Q - Irritación y quemaduras en piel, ojos y tracto respiratorio,  enfermedades pulmonares. Impacto ambiental, daños a la propiedad y comunidades vecinas. (ácidos y bases)</v>
          </cell>
        </row>
        <row r="31">
          <cell r="B31" t="str">
            <v>Q - Irritación, quemadura, edema pulmonar, muerte.  Impacto ambiental, daño a la propiedad, parada del proceso  y en las comunidades vecinas.(Cloro)</v>
          </cell>
        </row>
        <row r="32">
          <cell r="B32" t="str">
            <v>Q - Quemadura química.</v>
          </cell>
        </row>
        <row r="33">
          <cell r="B33" t="str">
            <v>Q - Quemaduras, daño a la propiedad.</v>
          </cell>
        </row>
        <row r="34">
          <cell r="B34" t="str">
            <v>Q - Transtornos del tracto respiratorio, enfermedades pulmonares, Irritacion Ocular. (polvo y/o humos)</v>
          </cell>
        </row>
        <row r="35">
          <cell r="B35" t="str">
            <v>Q - Transtornos del tracto respiratorio, enfermedades pulmonares y/o sistémicas. (gases y vapores)</v>
          </cell>
        </row>
        <row r="36">
          <cell r="B36" t="str">
            <v>Vacio</v>
          </cell>
        </row>
        <row r="37">
          <cell r="B37" t="str">
            <v>Vacio</v>
          </cell>
        </row>
        <row r="38">
          <cell r="B38" t="str">
            <v>Vacio</v>
          </cell>
        </row>
        <row r="39">
          <cell r="B39" t="str">
            <v>Vacio</v>
          </cell>
        </row>
        <row r="40">
          <cell r="B40" t="str">
            <v>Vacio</v>
          </cell>
        </row>
      </sheetData>
      <sheetData sheetId="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1"/>
      <sheetName val="Interv. controles"/>
      <sheetName val="Barra Control (intervencion)"/>
      <sheetName val="MATRIZ"/>
      <sheetName val="Barra Proceso"/>
      <sheetName val="Barra Peligro"/>
      <sheetName val="Barra Rut"/>
      <sheetName val="FACT RIESGOS"/>
      <sheetName val="Perdida"/>
      <sheetName val="Controles"/>
      <sheetName val="Barra Control _intervencion_"/>
    </sheetNames>
    <sheetDataSet>
      <sheetData sheetId="0"/>
      <sheetData sheetId="1"/>
      <sheetData sheetId="2">
        <row r="3">
          <cell r="A3" t="str">
            <v>B- Fumigacion para control de plagas</v>
          </cell>
        </row>
        <row r="4">
          <cell r="A4" t="str">
            <v>B- Programa de gestión ingregral de residuos sólidos</v>
          </cell>
        </row>
        <row r="5">
          <cell r="A5" t="str">
            <v>C- Proceso Observación del Comportamiento</v>
          </cell>
        </row>
        <row r="6">
          <cell r="A6" t="str">
            <v>Em- Fugas de Acido Sulfurico-Procedimientos Operativos Normalizados</v>
          </cell>
        </row>
        <row r="7">
          <cell r="A7" t="str">
            <v>Em- Fugas de Cloro-Procedimientos Operativos Normalizados</v>
          </cell>
        </row>
        <row r="8">
          <cell r="A8" t="str">
            <v>Em- Fugas de Hipoclorito-Procedimientos Operativos Normalizados</v>
          </cell>
        </row>
        <row r="9">
          <cell r="A9" t="str">
            <v>Em- Fugas de Peroxido de Hidrogeno-Procedimientos Operativos Normalizados</v>
          </cell>
        </row>
        <row r="10">
          <cell r="A10" t="str">
            <v>Em- Fugas de Soda Caustica-Procedimientos Operativos Normalizados</v>
          </cell>
        </row>
        <row r="11">
          <cell r="A11" t="str">
            <v xml:space="preserve">Em- Incendio - Planta Esmaltados. Procedimiento operativo Normalizado (Planta 1)
</v>
          </cell>
        </row>
        <row r="12">
          <cell r="A12" t="str">
            <v>Em- Incendio Bodega Despacho Principal y Bodega Sobrantes- Procedimiento operativo Normalizado</v>
          </cell>
        </row>
        <row r="13">
          <cell r="A13" t="str">
            <v>Em- Incendio Papel Fibras-Procedimiento Operativo Normalizado</v>
          </cell>
        </row>
        <row r="14">
          <cell r="A14" t="str">
            <v>Em- Incendio Patio de Bagazo-Procedimiento Operativo Normalizado</v>
          </cell>
        </row>
        <row r="15">
          <cell r="A15" t="str">
            <v>Em- Incendio PM1 -PM3 Parte posterior, lados y frente -Procedimiento operativo Normalizado (Planta 1)</v>
          </cell>
        </row>
        <row r="16">
          <cell r="A16" t="str">
            <v>Em- Incendio PM4 Estaciones Hidraulicas Sotano- Procedimiento operativo Normalizado</v>
          </cell>
        </row>
        <row r="17">
          <cell r="A17" t="str">
            <v>Em- Incendio PM4 Lado Seco Frente primer piso- Procedimiento operativo Normalizado</v>
          </cell>
        </row>
        <row r="18">
          <cell r="A18" t="str">
            <v>Em- Incendio PM4 Lado Seco Transmiciones primer piso- Procedimiento operativo Normalizado</v>
          </cell>
        </row>
        <row r="19">
          <cell r="A19" t="str">
            <v>Em- Incendio primer piso PM1 y PM3 Parte posterior lado transmisiones - Procedimiento operativo Normalizado (Planta 1)</v>
          </cell>
        </row>
        <row r="20">
          <cell r="A20" t="str">
            <v>Em- Incendio Sótano PM1 y PM3 -  Procedimiento operativo Normalizado (Planta 1)</v>
          </cell>
        </row>
        <row r="21">
          <cell r="A21" t="str">
            <v>Em- Incendio Sub - estación eléctrica hipodromo cuarto de control. Sótano PM 1 y 3. Procedimiento operativo Normalizado (Planta 1)</v>
          </cell>
        </row>
        <row r="22">
          <cell r="A22" t="str">
            <v>Em- Incendio Sub - estación eléctrica Nº 12 Cuarto de control transformador. Sótanos PM1 y PM3
 - Procedimiento operativo Normalizado (Planta 1)</v>
          </cell>
        </row>
        <row r="23">
          <cell r="A23" t="str">
            <v>Em- Incendio Sub - estación eléctrica Nº 2. Cuarto de control y transformador. FPC. Procedimiento operativo Normalizado (Planta 1)</v>
          </cell>
        </row>
        <row r="24">
          <cell r="A24" t="str">
            <v>Em- Incendio Sub - estación eléctrica Nº 22 Cuarto de control transformador y  cuarto de control. PM 3.   Sótano. Procedimiento operativo Normalizado (Planta 1)</v>
          </cell>
        </row>
        <row r="25">
          <cell r="A25" t="str">
            <v>Em- Incendio Sub - estación eléctrica Nº 25. Cuarto de control  y transformador. FPC. Procedimiento operativo Normalizado (Planta 1)</v>
          </cell>
        </row>
        <row r="26">
          <cell r="A26" t="str">
            <v>Em- Incendio Sub - estación eléctricas Nº 10, 11 Y 18.Cuarto de control y el transformador. Sótano. Procedimiento operativo Normalizado (Planta 1)</v>
          </cell>
        </row>
        <row r="27">
          <cell r="A27" t="str">
            <v xml:space="preserve">Em- Incendio Sub - estaciones eléctricas principal Nº  1 y  1A Cuarto de control y el transformador.
FPC.   Planta 1. Procedimiento operativo Normalizado
</v>
          </cell>
        </row>
        <row r="28">
          <cell r="A28" t="str">
            <v>Em- Incendio Sub- estación eléctrica  N°13 Cuarto de control y el transformador  FPC. Procedimiento operativo Normalizado (Planta 1)</v>
          </cell>
        </row>
        <row r="29">
          <cell r="A29" t="str">
            <v xml:space="preserve">Em- Incendio Sub- estaciones eléctricas N° 16 y 16A. Cuarto de control y el transformador.FPC.                                          Procedimiento operativo Normalizado (Planta 1)
</v>
          </cell>
        </row>
        <row r="30">
          <cell r="A30" t="str">
            <v>Em- Incendio Sub -estaciones eléctricas N° 3, 4, 5 transformadores y cuarto de control sub- estación eléctrica Nº 4.  Sótano. Procedimiento operativo Normalizado (Planta 1)</v>
          </cell>
        </row>
        <row r="31">
          <cell r="A31" t="str">
            <v>Em- Procedimiento de comunicación en caso de emergencia (plan aviso)</v>
          </cell>
        </row>
        <row r="32">
          <cell r="A32" t="str">
            <v>Em- Procedimiento en caso de taponamiento y alteración de orden publico</v>
          </cell>
        </row>
        <row r="33">
          <cell r="A33" t="str">
            <v>Em- Procedimiento para los trabajadores en caso de incursion guerrillera</v>
          </cell>
        </row>
        <row r="34">
          <cell r="A34" t="str">
            <v>Em- Procedimiento por atentado o amenaza de atentado</v>
          </cell>
        </row>
        <row r="35">
          <cell r="A35" t="str">
            <v xml:space="preserve">Em- Procedimiento por llamadas anonimas o amenazas </v>
          </cell>
        </row>
        <row r="36">
          <cell r="A36" t="str">
            <v>Er- Conservación Biomecánica Corporal-Programa de vigilancia epidemiológica</v>
          </cell>
        </row>
        <row r="37">
          <cell r="A37" t="str">
            <v>F- Conservación Auditiva-Programa de vigilancia epidemiológica</v>
          </cell>
        </row>
        <row r="38">
          <cell r="A38" t="str">
            <v>F- Procedimiento para protección de fuentes radiactivas</v>
          </cell>
        </row>
        <row r="39">
          <cell r="A39" t="str">
            <v>F- Proyecto de intervención de ruido</v>
          </cell>
        </row>
        <row r="40">
          <cell r="A40" t="str">
            <v>I- Inspección de áreas críticas de incendio.</v>
          </cell>
        </row>
        <row r="41">
          <cell r="A41" t="str">
            <v>I- Inspección de Arnés de Seguridad</v>
          </cell>
        </row>
        <row r="42">
          <cell r="A42" t="str">
            <v>I- Inspección de Ascensores</v>
          </cell>
        </row>
        <row r="43">
          <cell r="A43" t="str">
            <v>I- Inspección de Camillas</v>
          </cell>
        </row>
        <row r="44">
          <cell r="A44" t="str">
            <v>I- Inspección de Duchas y Lava Ojos</v>
          </cell>
        </row>
        <row r="45">
          <cell r="A45" t="str">
            <v>I- Inspección de Elementos de Protección Personal</v>
          </cell>
        </row>
        <row r="46">
          <cell r="A46" t="str">
            <v>I- Inspección de Escaleras y plataformas</v>
          </cell>
        </row>
        <row r="47">
          <cell r="A47" t="str">
            <v>I- Inspección de Extintores</v>
          </cell>
        </row>
        <row r="48">
          <cell r="A48" t="str">
            <v>I- Inspección de Guardas de seguridad sobre equipos</v>
          </cell>
        </row>
        <row r="49">
          <cell r="A49" t="str">
            <v>I- Inspección de Instalaciones eléctricas</v>
          </cell>
        </row>
        <row r="50">
          <cell r="A50" t="str">
            <v>I- Inspección de Sub-Estaciones eléctricas</v>
          </cell>
        </row>
        <row r="51">
          <cell r="A51" t="str">
            <v xml:space="preserve">I- Inspección de Pisos </v>
          </cell>
        </row>
        <row r="52">
          <cell r="A52" t="str">
            <v>I- Inspección de Triciclos y Bicicletas</v>
          </cell>
        </row>
        <row r="53">
          <cell r="A53" t="str">
            <v>I- Inspección Gerencial</v>
          </cell>
        </row>
        <row r="54">
          <cell r="A54" t="str">
            <v>I- Inspecciones de Equipos de Soldadura y Oxicorte</v>
          </cell>
        </row>
        <row r="55">
          <cell r="A55" t="str">
            <v>Inc- Procedimiento para trabajos en caliente</v>
          </cell>
        </row>
        <row r="56">
          <cell r="A56" t="str">
            <v>Inc- Puesta Fuera de Servicio del Sistema Hidráulico Contra Incendio</v>
          </cell>
        </row>
        <row r="57">
          <cell r="A57" t="str">
            <v>Inc- Utilización del Sistema Contra Incendio</v>
          </cell>
        </row>
        <row r="58">
          <cell r="A58" t="str">
            <v>M- Areas de Acceso Restringido</v>
          </cell>
        </row>
        <row r="59">
          <cell r="A59" t="str">
            <v>M- Bloqueo de Energías peligrosas</v>
          </cell>
        </row>
        <row r="60">
          <cell r="A60" t="str">
            <v>M- Conservación Visual-Programa de vigilancia epidemiológica</v>
          </cell>
        </row>
        <row r="61">
          <cell r="A61" t="str">
            <v>M- Estandares de Ingeniería en Proyectos de mejoramiento de instalaciones y/o Equipos</v>
          </cell>
        </row>
        <row r="62">
          <cell r="A62" t="str">
            <v>M- Manejo Almacenamiento de Cilindros Presurizados</v>
          </cell>
        </row>
        <row r="63">
          <cell r="A63" t="str">
            <v>M- Procedimiento Identificación de Peligros (Ni Riesgos)</v>
          </cell>
        </row>
        <row r="64">
          <cell r="A64" t="str">
            <v>M- Procedimiento para la Administración del Cambio</v>
          </cell>
        </row>
        <row r="65">
          <cell r="A65" t="str">
            <v>M- Procedimiento para trabajo en alturas</v>
          </cell>
        </row>
        <row r="66">
          <cell r="A66" t="str">
            <v>M- Programa de Izaje de Cargas</v>
          </cell>
        </row>
        <row r="67">
          <cell r="A67" t="str">
            <v>M- Programa de Mantenimiento Correctivo, Preventivo y/o Mejoramiento</v>
          </cell>
        </row>
        <row r="68">
          <cell r="A68" t="str">
            <v>M- Seguridad con Montacargas</v>
          </cell>
        </row>
        <row r="69">
          <cell r="A69" t="str">
            <v>M- Trabajos con Andamios Tubulares</v>
          </cell>
        </row>
        <row r="70">
          <cell r="A70" t="str">
            <v>O - Procedimiento para identificación de colores de acabados en instalaciones y equipos</v>
          </cell>
        </row>
        <row r="71">
          <cell r="A71" t="str">
            <v>O- Diagnostico e Intervención de Liderazgo y Clima Organizacional.</v>
          </cell>
        </row>
        <row r="72">
          <cell r="A72" t="str">
            <v>O- Entrenamiento en Desarrollo por Competencias técnicas</v>
          </cell>
        </row>
        <row r="73">
          <cell r="A73" t="str">
            <v>O- Entrenamiento mensual en Seguridad (Equipos de trabajo y Gerentes)</v>
          </cell>
        </row>
        <row r="74">
          <cell r="A74" t="str">
            <v>O- Exámenes de Reingreso Laboral</v>
          </cell>
        </row>
        <row r="75">
          <cell r="A75" t="str">
            <v>O- Inducción de Seguridad industrial</v>
          </cell>
        </row>
        <row r="76">
          <cell r="A76" t="str">
            <v>O- Inspeccion y control de manipulacion de alimentos</v>
          </cell>
        </row>
        <row r="77">
          <cell r="A77" t="str">
            <v>O- Investigación de Accidentes e Incidentes</v>
          </cell>
        </row>
        <row r="78">
          <cell r="A78" t="str">
            <v>O- Manejo de Incapacidades</v>
          </cell>
        </row>
        <row r="79">
          <cell r="A79" t="str">
            <v xml:space="preserve">O- Plan Servicios y Beneficios </v>
          </cell>
        </row>
      </sheetData>
      <sheetData sheetId="3"/>
      <sheetData sheetId="4"/>
      <sheetData sheetId="5"/>
      <sheetData sheetId="6"/>
      <sheetData sheetId="7"/>
      <sheetData sheetId="8"/>
      <sheetData sheetId="9"/>
      <sheetData sheetId="1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1"/>
      <sheetName val="MATRIZ OMC"/>
      <sheetName val="Interv. controles"/>
      <sheetName val="Barra Control (Intervencion)"/>
      <sheetName val="Barra Proceso"/>
      <sheetName val="Barra Peligro"/>
      <sheetName val="Barra Rut"/>
      <sheetName val="FACT RIESGOS"/>
      <sheetName val="Perdida"/>
      <sheetName val="Controles"/>
    </sheetNames>
    <sheetDataSet>
      <sheetData sheetId="0" refreshError="1"/>
      <sheetData sheetId="1" refreshError="1"/>
      <sheetData sheetId="2" refreshError="1"/>
      <sheetData sheetId="3" refreshError="1"/>
      <sheetData sheetId="4" refreshError="1"/>
      <sheetData sheetId="5" refreshError="1"/>
      <sheetData sheetId="6">
        <row r="2">
          <cell r="A2" t="str">
            <v>R</v>
          </cell>
        </row>
        <row r="3">
          <cell r="A3" t="str">
            <v>NR</v>
          </cell>
        </row>
        <row r="4">
          <cell r="A4" t="str">
            <v>E</v>
          </cell>
        </row>
      </sheetData>
      <sheetData sheetId="7" refreshError="1"/>
      <sheetData sheetId="8">
        <row r="3">
          <cell r="B3" t="str">
            <v xml:space="preserve">B - Enfermedades infecciosas. </v>
          </cell>
        </row>
        <row r="4">
          <cell r="B4" t="str">
            <v>B - Envenenamiento, reacciones alérgicas y/o enfermedades infecciosas por animales,  zoonosis, heridas.</v>
          </cell>
        </row>
        <row r="5">
          <cell r="B5" t="str">
            <v>B - Intoxicaciones alimentarias.</v>
          </cell>
        </row>
        <row r="6">
          <cell r="B6" t="str">
            <v>E - Quemaduras, electrocusión ó muerte.</v>
          </cell>
        </row>
        <row r="7">
          <cell r="B7" t="str">
            <v>ER - Transtornos o lesiones osteomusculares.</v>
          </cell>
        </row>
        <row r="8">
          <cell r="B8" t="str">
            <v>F - Disconfort térmico por frio.</v>
          </cell>
        </row>
        <row r="9">
          <cell r="B9" t="str">
            <v>F - Disconfort térmico, deshidratación, fatiga, golpe de calor.</v>
          </cell>
        </row>
        <row r="10">
          <cell r="B10" t="str">
            <v>F - Fatiga, estrés, hipoacusia ó sordera.</v>
          </cell>
        </row>
        <row r="11">
          <cell r="B11" t="str">
            <v>F - Irritación, quemaduras, cataratas.</v>
          </cell>
        </row>
        <row r="12">
          <cell r="B12" t="str">
            <v>F - Neuropatias y vasculitis.</v>
          </cell>
        </row>
        <row r="13">
          <cell r="B13" t="str">
            <v>F - Fatiga visual y mental, cefalea ó disminución de la agudeza visual.</v>
          </cell>
        </row>
        <row r="14">
          <cell r="B14" t="str">
            <v xml:space="preserve">F - Hipoacusia, deshidratación, alteraciones en ojos  </v>
          </cell>
        </row>
        <row r="15">
          <cell r="B15" t="str">
            <v>M - Heridas, traumas.</v>
          </cell>
        </row>
        <row r="16">
          <cell r="B16" t="str">
            <v>M - Daño a la propiedad, accidentes, impacto ambiental, muerte.</v>
          </cell>
        </row>
        <row r="17">
          <cell r="B17" t="str">
            <v>M - Daño a la propiedad, impacto ambiental.</v>
          </cell>
        </row>
        <row r="18">
          <cell r="B18" t="str">
            <v>M - Quemadura por contacto con superficie caliente.</v>
          </cell>
        </row>
        <row r="19">
          <cell r="B19" t="str">
            <v>M- Ahogamiento.</v>
          </cell>
        </row>
        <row r="20">
          <cell r="B20" t="str">
            <v>M - Heridas, traumas, esguinces, luxaciones,  fracturas, amputaciones ó muerte.</v>
          </cell>
        </row>
        <row r="21">
          <cell r="B21" t="str">
            <v>M -Traumas, lesiones, muerte, pérdida a la propiedad, parada del proceso.</v>
          </cell>
        </row>
        <row r="22">
          <cell r="B22" t="str">
            <v>Muerte.</v>
          </cell>
        </row>
        <row r="23">
          <cell r="B23" t="str">
            <v>O - Perdidas de acuerdo a la laboral contratada (contratistas)</v>
          </cell>
        </row>
        <row r="24">
          <cell r="B24" t="str">
            <v>P - Estrés, disminución en la capacidad laboral, baja autoestima, inestabilidad emocional.</v>
          </cell>
        </row>
        <row r="25">
          <cell r="B25" t="str">
            <v>Q - Asfixia.</v>
          </cell>
        </row>
        <row r="26">
          <cell r="B26" t="str">
            <v>Q - Transtornos del tracto respiratorio, enfermedades pulmonares y/o sistémicas. (gases y vapores)</v>
          </cell>
        </row>
        <row r="27">
          <cell r="B27" t="str">
            <v>Q - Irritación y quemaduras en piel, ojos y tracto respiratorio,  enfermedades pulmonares. Impacto ambiental, daños a la propiedad y comunidades vecinas. (ácidos y bases)</v>
          </cell>
        </row>
        <row r="28">
          <cell r="B28" t="str">
            <v>Q - Irritación, quemadura, edema pulmonar, muerte.  Impacto ambiental, daño a la propiedad, parada del proceso  y en las comunidades vecinas.(Cloro)</v>
          </cell>
        </row>
        <row r="29">
          <cell r="B29" t="str">
            <v>Q - Quemadura química.</v>
          </cell>
        </row>
        <row r="30">
          <cell r="B30" t="str">
            <v>Q - Quemaduras, daño a la propiedad.</v>
          </cell>
        </row>
        <row r="31">
          <cell r="B31" t="str">
            <v>Q - Transtornos del tracto respiratorio, enfermedades pulmonares (polvo y/o humos)</v>
          </cell>
        </row>
      </sheetData>
      <sheetData sheetId="9">
        <row r="36">
          <cell r="B36" t="str">
            <v>Capacitación y entrenamiento</v>
          </cell>
        </row>
        <row r="37">
          <cell r="B37" t="str">
            <v>Elementos de protección personal</v>
          </cell>
        </row>
        <row r="38">
          <cell r="B38" t="str">
            <v xml:space="preserve">Entrenamiento, epp, rotación de habilidades, hidratación </v>
          </cell>
        </row>
        <row r="39">
          <cell r="B39" t="str">
            <v>EPP, capacitación y entrenamiento.</v>
          </cell>
        </row>
        <row r="40">
          <cell r="B40" t="str">
            <v>Rotación  de habilidades.</v>
          </cell>
        </row>
        <row r="41">
          <cell r="B41" t="str">
            <v>Ninguno</v>
          </cell>
        </row>
        <row r="42">
          <cell r="B42" t="str">
            <v>Suministro de bebidas hidratantes.</v>
          </cell>
        </row>
        <row r="46">
          <cell r="B46" t="str">
            <v>Plan de entrenamiento</v>
          </cell>
        </row>
        <row r="47">
          <cell r="B47" t="str">
            <v>Procedimientos operativos y de seguridad</v>
          </cell>
        </row>
        <row r="48">
          <cell r="B48" t="str">
            <v>Procedimientos operativos y de seguridad, observaciones, inspecciones, entrenamiento, Mantenimiento Preventivo</v>
          </cell>
        </row>
        <row r="49">
          <cell r="B49" t="str">
            <v>Proceso de observación del comportamiento.</v>
          </cell>
        </row>
        <row r="50">
          <cell r="B50" t="str">
            <v>Programa de inspecciones  planeadas.</v>
          </cell>
        </row>
        <row r="51">
          <cell r="B51" t="str">
            <v>Programa de mantenimiento preventivo.</v>
          </cell>
        </row>
        <row r="52">
          <cell r="B52" t="str">
            <v>Programa de control de vectores.</v>
          </cell>
        </row>
        <row r="53">
          <cell r="B53" t="str">
            <v>Programa de vigilancia epidemiológica.</v>
          </cell>
        </row>
        <row r="54">
          <cell r="B54" t="str">
            <v>Plan de servicios y beneficios para el trabajador.</v>
          </cell>
        </row>
        <row r="55">
          <cell r="B55" t="str">
            <v>Programa de Ergonomía</v>
          </cell>
        </row>
        <row r="56">
          <cell r="B56" t="str">
            <v>Ninguno</v>
          </cell>
        </row>
        <row r="57">
          <cell r="B57" t="str">
            <v>Inspecciones al casino, control bacteriologico</v>
          </cell>
        </row>
        <row r="58">
          <cell r="B58" t="str">
            <v>Responsabilidad integral.</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1"/>
      <sheetName val="MATRIZ"/>
      <sheetName val="Barra Proceso"/>
      <sheetName val="Barra Peligro"/>
      <sheetName val="Barra Rut"/>
      <sheetName val="FACT RIESGOS"/>
      <sheetName val="Perdida"/>
      <sheetName val="Controle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B2" t="str">
            <v>Barandas, plataformas.</v>
          </cell>
        </row>
        <row r="3">
          <cell r="B3" t="str">
            <v>Guardas sobre equipos.</v>
          </cell>
        </row>
        <row r="4">
          <cell r="B4" t="str">
            <v>Mantenimiento de edificios techos y estructuras</v>
          </cell>
        </row>
        <row r="5">
          <cell r="B5" t="str">
            <v>Mantenimiento de equipos.</v>
          </cell>
        </row>
        <row r="6">
          <cell r="B6" t="str">
            <v>Máquinas, equipos y herramientas standarizados.</v>
          </cell>
        </row>
        <row r="7">
          <cell r="B7" t="str">
            <v>Plan de servicios y beneficios para el trabajador.</v>
          </cell>
        </row>
        <row r="8">
          <cell r="B8" t="str">
            <v>Reconversión tecnológica.</v>
          </cell>
        </row>
        <row r="9">
          <cell r="B9" t="str">
            <v>Silenciadores</v>
          </cell>
        </row>
        <row r="10">
          <cell r="B10" t="str">
            <v>Sistemas de agarre de cargas.</v>
          </cell>
        </row>
        <row r="11">
          <cell r="B11" t="str">
            <v>Aplicación del programa de mtto preventivo.</v>
          </cell>
        </row>
        <row r="12">
          <cell r="B12" t="str">
            <v>Vacio</v>
          </cell>
        </row>
        <row r="13">
          <cell r="B13" t="str">
            <v>Vacio</v>
          </cell>
        </row>
        <row r="14">
          <cell r="B14" t="str">
            <v>Vacio</v>
          </cell>
        </row>
        <row r="15">
          <cell r="B15" t="str">
            <v>Vacio</v>
          </cell>
        </row>
        <row r="16">
          <cell r="B16" t="str">
            <v>Vacio</v>
          </cell>
        </row>
        <row r="17">
          <cell r="B17" t="str">
            <v>Vacio</v>
          </cell>
        </row>
        <row r="18">
          <cell r="B18" t="str">
            <v>Vacio</v>
          </cell>
        </row>
        <row r="19">
          <cell r="B19" t="str">
            <v>Vacio</v>
          </cell>
        </row>
        <row r="24">
          <cell r="B24" t="str">
            <v>Accesorios para izar y levantar cargas.</v>
          </cell>
        </row>
        <row r="25">
          <cell r="B25" t="str">
            <v>Aislamiento acústico</v>
          </cell>
        </row>
        <row r="26">
          <cell r="B26" t="str">
            <v>Aislamiento contra radiaciones.</v>
          </cell>
        </row>
        <row r="27">
          <cell r="B27" t="str">
            <v>Aislamiento mecánico.</v>
          </cell>
        </row>
        <row r="28">
          <cell r="B28" t="str">
            <v>Aislamiento térmico.</v>
          </cell>
        </row>
        <row r="29">
          <cell r="B29" t="str">
            <v>Aislamientos, ayudas mecánicas, bloqueos de energias,  (trabajos de mantenimiento)</v>
          </cell>
        </row>
        <row r="30">
          <cell r="B30" t="str">
            <v>Ayudas mecánicas para levantar cargas.</v>
          </cell>
        </row>
        <row r="31">
          <cell r="B31" t="str">
            <v>Cargas de máximo 25 Kg.</v>
          </cell>
        </row>
        <row r="32">
          <cell r="B32" t="str">
            <v>Construcciones antisísmicas, para rayos, sistemas de extinción de fuego.</v>
          </cell>
        </row>
        <row r="33">
          <cell r="B33" t="str">
            <v>Mamparas</v>
          </cell>
        </row>
        <row r="34">
          <cell r="B34" t="str">
            <v>Mecanismos para evitar exposición a línea de fuego.</v>
          </cell>
        </row>
        <row r="35">
          <cell r="B35" t="str">
            <v>Pasarelas, escaleras, plataformas.</v>
          </cell>
        </row>
        <row r="36">
          <cell r="B36" t="str">
            <v>Sistemas de extracción de aire.</v>
          </cell>
        </row>
        <row r="37">
          <cell r="B37" t="str">
            <v>Vacio</v>
          </cell>
        </row>
        <row r="38">
          <cell r="B38" t="str">
            <v>Vacio</v>
          </cell>
        </row>
        <row r="39">
          <cell r="B39" t="str">
            <v>Vacio</v>
          </cell>
        </row>
        <row r="40">
          <cell r="B40" t="str">
            <v>Vacio</v>
          </cell>
        </row>
        <row r="41">
          <cell r="B41" t="str">
            <v>Vacio</v>
          </cell>
        </row>
        <row r="42">
          <cell r="B42" t="str">
            <v>Vacio</v>
          </cell>
        </row>
        <row r="43">
          <cell r="B43" t="str">
            <v>Vacio</v>
          </cell>
        </row>
        <row r="47">
          <cell r="B47" t="str">
            <v>Capacitación y entrenamiento</v>
          </cell>
        </row>
        <row r="48">
          <cell r="B48" t="str">
            <v>Elementos de protección personal</v>
          </cell>
        </row>
        <row r="49">
          <cell r="B49" t="str">
            <v xml:space="preserve">Entrenamiento, epp, rotación de habilidades, hidratación </v>
          </cell>
        </row>
        <row r="50">
          <cell r="B50" t="str">
            <v>EPP, capacitación y entrenamiento.</v>
          </cell>
        </row>
        <row r="51">
          <cell r="B51" t="str">
            <v>Rotación  de habilidades.</v>
          </cell>
        </row>
        <row r="52">
          <cell r="B52" t="str">
            <v>Suministro de bebidas hidratantes.</v>
          </cell>
        </row>
        <row r="53">
          <cell r="B53" t="str">
            <v>Vacio</v>
          </cell>
        </row>
        <row r="54">
          <cell r="B54" t="str">
            <v>Vacio</v>
          </cell>
        </row>
        <row r="55">
          <cell r="B55" t="str">
            <v>Vacio</v>
          </cell>
        </row>
        <row r="56">
          <cell r="B56" t="str">
            <v>Vacio</v>
          </cell>
        </row>
        <row r="57">
          <cell r="B57" t="str">
            <v>Vacio</v>
          </cell>
        </row>
        <row r="58">
          <cell r="B58" t="str">
            <v>Vacio</v>
          </cell>
        </row>
        <row r="59">
          <cell r="B59" t="str">
            <v>Vacio</v>
          </cell>
        </row>
        <row r="63">
          <cell r="B63" t="str">
            <v>Plan de entrenamiento</v>
          </cell>
        </row>
        <row r="64">
          <cell r="B64" t="str">
            <v>Procedimientos operativos y de seguridad</v>
          </cell>
        </row>
        <row r="65">
          <cell r="B65" t="str">
            <v>Procedimientos operativos y de seguridad, observaciones, inspecciones, entrenamiento</v>
          </cell>
        </row>
        <row r="66">
          <cell r="B66" t="str">
            <v>Proceso de observación del comportamiento.</v>
          </cell>
        </row>
        <row r="67">
          <cell r="B67" t="str">
            <v>Programa de inspecciones  planeadas.</v>
          </cell>
        </row>
        <row r="68">
          <cell r="B68" t="str">
            <v>Programa de mantenimiento preventivo.</v>
          </cell>
        </row>
        <row r="69">
          <cell r="B69" t="str">
            <v>Programa de vigilancia epidemiológica.</v>
          </cell>
        </row>
        <row r="70">
          <cell r="B70" t="str">
            <v>Responsabilidad integral.</v>
          </cell>
        </row>
        <row r="71">
          <cell r="B71" t="str">
            <v>Vacio</v>
          </cell>
        </row>
        <row r="72">
          <cell r="B72" t="str">
            <v>Vacio</v>
          </cell>
        </row>
        <row r="73">
          <cell r="B73" t="str">
            <v>Vacio</v>
          </cell>
        </row>
        <row r="74">
          <cell r="B74" t="str">
            <v>Vacio</v>
          </cell>
        </row>
        <row r="75">
          <cell r="B75" t="str">
            <v>Vacio</v>
          </cell>
        </row>
        <row r="76">
          <cell r="B76" t="str">
            <v>Vacio</v>
          </cell>
        </row>
        <row r="77">
          <cell r="B77" t="str">
            <v>Vacio</v>
          </cell>
        </row>
        <row r="78">
          <cell r="B78" t="str">
            <v>Vacio</v>
          </cell>
        </row>
        <row r="79">
          <cell r="B79" t="str">
            <v>Vacio</v>
          </cell>
        </row>
        <row r="80">
          <cell r="B80" t="str">
            <v>Vacio</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CALIFICACIÓN"/>
      <sheetName val="MATRIZ"/>
      <sheetName val="PLAN CONTROLES"/>
      <sheetName val="Lista comprobación controles"/>
      <sheetName val="Lista Proceso"/>
      <sheetName val="Lista Peligro"/>
      <sheetName val="Lista tipo de actividad"/>
      <sheetName val="Lista peligro agrupado"/>
      <sheetName val="Lista pérdida probable"/>
      <sheetName val="Lista Contro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2">
          <cell r="B2" t="str">
            <v>Cargas de máximo 25 Kg.</v>
          </cell>
        </row>
        <row r="3">
          <cell r="B3" t="str">
            <v>Cinturón de Seguridad</v>
          </cell>
        </row>
        <row r="4">
          <cell r="B4" t="str">
            <v>Departamento Eléctrico</v>
          </cell>
        </row>
        <row r="5">
          <cell r="B5" t="str">
            <v>Esquema Administrativo</v>
          </cell>
        </row>
        <row r="6">
          <cell r="B6" t="str">
            <v>Equipos y herramientas estandarizados</v>
          </cell>
        </row>
        <row r="7">
          <cell r="B7" t="str">
            <v>Evaluación y Diseño de puestos de trabajo</v>
          </cell>
        </row>
        <row r="8">
          <cell r="B8" t="str">
            <v>Instalaciones aprobadas y reglamentos especiales</v>
          </cell>
        </row>
        <row r="9">
          <cell r="B9" t="str">
            <v>Instrucciones de trabajo, Balance de consecuencias</v>
          </cell>
        </row>
        <row r="10">
          <cell r="B10" t="str">
            <v>Mantenimiento de edificios techos y estructuras</v>
          </cell>
        </row>
        <row r="11">
          <cell r="B11" t="str">
            <v>Mantenimiento de equipos.</v>
          </cell>
        </row>
        <row r="12">
          <cell r="B12" t="str">
            <v>Mantenimiento de Equipos.
Control automatico (IA)</v>
          </cell>
        </row>
        <row r="13">
          <cell r="B13" t="str">
            <v>Mantenimiento preventivo y correctivo</v>
          </cell>
        </row>
        <row r="14">
          <cell r="B14" t="str">
            <v>Máquinas, equipos y herramientas standarizados.</v>
          </cell>
        </row>
        <row r="15">
          <cell r="B15" t="str">
            <v>Normas e instrucciones para visitantes</v>
          </cell>
        </row>
        <row r="16">
          <cell r="B16" t="str">
            <v>Limpieza de baños y equipos</v>
          </cell>
        </row>
        <row r="17">
          <cell r="B17" t="str">
            <v>Silenciadores</v>
          </cell>
        </row>
        <row r="18">
          <cell r="B18" t="str">
            <v>Sistemas de agarre de cargas.</v>
          </cell>
        </row>
        <row r="19">
          <cell r="B19" t="str">
            <v>Reconversión tecnológica.</v>
          </cell>
        </row>
        <row r="20">
          <cell r="B20" t="str">
            <v xml:space="preserve">Programas de inducción, reuniones de seguimiento </v>
          </cell>
        </row>
        <row r="21">
          <cell r="B21" t="str">
            <v>Programa de mantenimiento preventivo y conservación de la propiedad.</v>
          </cell>
        </row>
        <row r="22">
          <cell r="B22" t="str">
            <v>Ninguno</v>
          </cell>
        </row>
        <row r="23">
          <cell r="B23" t="str">
            <v>Vacio</v>
          </cell>
        </row>
        <row r="24">
          <cell r="B24" t="str">
            <v>Vacio</v>
          </cell>
        </row>
        <row r="25">
          <cell r="B25" t="str">
            <v>Vacio</v>
          </cell>
        </row>
        <row r="26">
          <cell r="B26" t="str">
            <v>Vacio</v>
          </cell>
        </row>
        <row r="27">
          <cell r="B27" t="str">
            <v>Vacio</v>
          </cell>
        </row>
        <row r="28">
          <cell r="B28" t="str">
            <v>Vacio</v>
          </cell>
        </row>
        <row r="31">
          <cell r="B31" t="str">
            <v>Accesorios para izar y levantar cargas.</v>
          </cell>
        </row>
        <row r="32">
          <cell r="B32" t="str">
            <v>Aislamiento acústico</v>
          </cell>
        </row>
        <row r="33">
          <cell r="B33" t="str">
            <v>Aislamiento contra radiaciones.</v>
          </cell>
        </row>
        <row r="34">
          <cell r="B34" t="str">
            <v>Aislamiento mecánico.</v>
          </cell>
        </row>
        <row r="35">
          <cell r="B35" t="str">
            <v>Aislamiento térmico.</v>
          </cell>
        </row>
        <row r="36">
          <cell r="B36" t="str">
            <v>Aislamientos, ayudas mecánicas, bloqueos de energias,  (trabajos de mantenimiento)</v>
          </cell>
        </row>
        <row r="37">
          <cell r="B37" t="str">
            <v>Aplicación del programa de vigilancia epidemiologica</v>
          </cell>
        </row>
        <row r="38">
          <cell r="B38" t="str">
            <v>Ayudas mecánicas para levantar o empujar cargas.</v>
          </cell>
        </row>
        <row r="39">
          <cell r="B39" t="str">
            <v>Barandas, plataformas, guardas y mantenimiento</v>
          </cell>
        </row>
        <row r="40">
          <cell r="B40" t="str">
            <v>Calificación a contratistas</v>
          </cell>
        </row>
        <row r="41">
          <cell r="B41" t="str">
            <v>Coordinador de Deportes</v>
          </cell>
        </row>
        <row r="42">
          <cell r="B42" t="str">
            <v>Diques o sistemas de contención</v>
          </cell>
        </row>
        <row r="43">
          <cell r="B43" t="str">
            <v>Evaluación de clima y liderazgo y programa de vigilancia epidemiológica</v>
          </cell>
        </row>
        <row r="44">
          <cell r="B44" t="str">
            <v>Filtros mecánicos</v>
          </cell>
        </row>
        <row r="45">
          <cell r="B45" t="str">
            <v>Guardas sobre equipos.</v>
          </cell>
        </row>
        <row r="46">
          <cell r="B46" t="str">
            <v>Identificación conexiones reguladas y programa de mantenimiento correctivo</v>
          </cell>
        </row>
        <row r="47">
          <cell r="B47" t="str">
            <v>Inspeccion de pisos</v>
          </cell>
        </row>
        <row r="48">
          <cell r="B48" t="str">
            <v>Mamparas, compuertas</v>
          </cell>
        </row>
        <row r="49">
          <cell r="B49" t="str">
            <v>Mecanismos para evitar exposición a línea de fuego.</v>
          </cell>
        </row>
        <row r="50">
          <cell r="B50" t="str">
            <v>Pasarelas, escaleras, plataformas.</v>
          </cell>
        </row>
        <row r="51">
          <cell r="B51" t="str">
            <v>Para rayos, sistemas de extinción de fuego y sistemas de alarma.</v>
          </cell>
        </row>
        <row r="52">
          <cell r="B52" t="str">
            <v>Programa de mantenimiento correctivo</v>
          </cell>
        </row>
        <row r="53">
          <cell r="B53" t="str">
            <v>Programa de observación del comportamiento</v>
          </cell>
        </row>
        <row r="54">
          <cell r="B54" t="str">
            <v>Señalización</v>
          </cell>
        </row>
        <row r="55">
          <cell r="B55" t="str">
            <v>Señalizacion (velocidad, zona de parqueo, etc)</v>
          </cell>
        </row>
        <row r="56">
          <cell r="B56" t="str">
            <v>Seguridad fisica</v>
          </cell>
        </row>
        <row r="57">
          <cell r="B57" t="str">
            <v>Sistema de Detección de Cloro</v>
          </cell>
        </row>
        <row r="58">
          <cell r="B58" t="str">
            <v>Sistemas de detección y extinsión de incendios</v>
          </cell>
        </row>
        <row r="59">
          <cell r="B59" t="str">
            <v>Sistemas de extracción de aire.</v>
          </cell>
        </row>
        <row r="60">
          <cell r="B60" t="str">
            <v>Suministro de Agua Potable.</v>
          </cell>
        </row>
        <row r="61">
          <cell r="B61" t="str">
            <v>Utilizacion del sistema contra incendio</v>
          </cell>
        </row>
        <row r="62">
          <cell r="B62" t="str">
            <v>Ninguno</v>
          </cell>
        </row>
        <row r="63">
          <cell r="B63" t="str">
            <v>Vacio</v>
          </cell>
        </row>
        <row r="64">
          <cell r="B64" t="str">
            <v>Vacio</v>
          </cell>
        </row>
        <row r="65">
          <cell r="B65" t="str">
            <v>Vacio</v>
          </cell>
        </row>
        <row r="66">
          <cell r="B66" t="str">
            <v>Vacio</v>
          </cell>
        </row>
        <row r="67">
          <cell r="B67" t="str">
            <v>Vacio</v>
          </cell>
        </row>
        <row r="68">
          <cell r="B68" t="str">
            <v>Vacio</v>
          </cell>
        </row>
        <row r="71">
          <cell r="B71" t="str">
            <v>Capacitación y entrenamiento</v>
          </cell>
        </row>
        <row r="72">
          <cell r="B72" t="str">
            <v xml:space="preserve">Entrenamiento, epp, rotación de habilidades, hidratación </v>
          </cell>
        </row>
        <row r="73">
          <cell r="B73" t="str">
            <v>Elementos de protección personal</v>
          </cell>
        </row>
        <row r="74">
          <cell r="B74" t="str">
            <v>Elementos de protección personal, capacitacion y entrenamiento</v>
          </cell>
        </row>
        <row r="75">
          <cell r="B75" t="str">
            <v>Exámenes periódicos</v>
          </cell>
        </row>
        <row r="76">
          <cell r="B76" t="str">
            <v>Rotación  de habilidades.</v>
          </cell>
        </row>
        <row r="77">
          <cell r="B77" t="str">
            <v>Suministro de bebidas hidratantes.</v>
          </cell>
        </row>
        <row r="78">
          <cell r="B78" t="str">
            <v>Ninguno</v>
          </cell>
        </row>
        <row r="79">
          <cell r="B79" t="str">
            <v>Vacio</v>
          </cell>
        </row>
        <row r="80">
          <cell r="B80" t="str">
            <v>Vacio</v>
          </cell>
        </row>
        <row r="81">
          <cell r="B81" t="str">
            <v>Vacio</v>
          </cell>
        </row>
        <row r="82">
          <cell r="B82" t="str">
            <v>Vacio</v>
          </cell>
        </row>
        <row r="83">
          <cell r="B83" t="str">
            <v>Vacio</v>
          </cell>
        </row>
        <row r="84">
          <cell r="B84" t="str">
            <v>Vacio</v>
          </cell>
        </row>
        <row r="85">
          <cell r="B85" t="str">
            <v>Vacio</v>
          </cell>
        </row>
        <row r="86">
          <cell r="B86" t="str">
            <v>Vacio</v>
          </cell>
        </row>
        <row r="87">
          <cell r="B87" t="str">
            <v>Vacio</v>
          </cell>
        </row>
        <row r="90">
          <cell r="B90" t="str">
            <v>Inspecciones al casino, control bacteriológico</v>
          </cell>
        </row>
        <row r="91">
          <cell r="B91" t="str">
            <v>Norma de seguridad para contratistas</v>
          </cell>
        </row>
        <row r="92">
          <cell r="B92" t="str">
            <v>Plan de entrenamiento</v>
          </cell>
        </row>
        <row r="93">
          <cell r="B93" t="str">
            <v>Plan de servicios y beneficios para el trabajador y PHVA de resultado de clima laboral.</v>
          </cell>
        </row>
        <row r="94">
          <cell r="B94" t="str">
            <v>Procedimientos operativos y de seguridad, observaciones, inspecciones, entrenamiento</v>
          </cell>
        </row>
        <row r="95">
          <cell r="B95" t="str">
            <v>Procedimientos operativos y de seguridad</v>
          </cell>
        </row>
        <row r="96">
          <cell r="B96" t="str">
            <v>Proceso de observación del comportamiento.</v>
          </cell>
        </row>
        <row r="97">
          <cell r="B97" t="str">
            <v>Programa de acondicionamiento físico</v>
          </cell>
        </row>
        <row r="98">
          <cell r="B98" t="str">
            <v>Programa de administración de contratistas</v>
          </cell>
        </row>
        <row r="99">
          <cell r="B99" t="str">
            <v>Programa de Control de Vectores</v>
          </cell>
        </row>
        <row r="100">
          <cell r="B100" t="str">
            <v>Programa de inspecciones  planeadas.</v>
          </cell>
        </row>
        <row r="101">
          <cell r="B101" t="str">
            <v>Programa de mantenimiento preventivo.</v>
          </cell>
        </row>
        <row r="102">
          <cell r="B102" t="str">
            <v>Programa de vigilancia epidemiológica.</v>
          </cell>
        </row>
        <row r="103">
          <cell r="B103" t="str">
            <v>Programa de 5S</v>
          </cell>
        </row>
        <row r="104">
          <cell r="B104" t="str">
            <v>Responsabilidad integral.</v>
          </cell>
        </row>
        <row r="105">
          <cell r="B105" t="str">
            <v>Solicitud de reparación</v>
          </cell>
        </row>
        <row r="106">
          <cell r="B106" t="str">
            <v>Ninguno</v>
          </cell>
        </row>
        <row r="107">
          <cell r="B107" t="str">
            <v>Vacio</v>
          </cell>
        </row>
        <row r="108">
          <cell r="B108" t="str">
            <v>Vacio</v>
          </cell>
        </row>
        <row r="109">
          <cell r="B109" t="str">
            <v>Vacio</v>
          </cell>
        </row>
        <row r="110">
          <cell r="B110" t="str">
            <v>Vacio</v>
          </cell>
        </row>
        <row r="111">
          <cell r="B111" t="str">
            <v>Vacio</v>
          </cell>
        </row>
        <row r="112">
          <cell r="B112" t="str">
            <v>Vacio</v>
          </cell>
        </row>
        <row r="113">
          <cell r="B113" t="str">
            <v>Vacio</v>
          </cell>
        </row>
        <row r="116">
          <cell r="B116" t="str">
            <v xml:space="preserve">Aplicación de Procedimiento operativos normalizados </v>
          </cell>
        </row>
        <row r="117">
          <cell r="B117" t="str">
            <v>Aplicación Plan de emergencias.(incendio, químicos, rescate y salvamento, evacuación, primeros auxilios)</v>
          </cell>
        </row>
        <row r="118">
          <cell r="B118" t="str">
            <v>Aplicación Plan Nacional de respuesta de emergencias (SGRI).</v>
          </cell>
        </row>
        <row r="119">
          <cell r="B119" t="str">
            <v>Atención psicosocial</v>
          </cell>
        </row>
        <row r="120">
          <cell r="B120" t="str">
            <v xml:space="preserve">Exigencias cumplimiento de la ley en seguridad social </v>
          </cell>
        </row>
        <row r="121">
          <cell r="B121" t="str">
            <v>Instalaciones, equipos  y personal para primeros auxilios</v>
          </cell>
        </row>
        <row r="122">
          <cell r="B122" t="str">
            <v xml:space="preserve">Norma para visitantes </v>
          </cell>
        </row>
        <row r="123">
          <cell r="B123" t="str">
            <v>Reparación de equipo y atención en enfermería</v>
          </cell>
        </row>
        <row r="124">
          <cell r="B124" t="str">
            <v>Respuestas ante emergencias para comunidades vecinas.</v>
          </cell>
        </row>
        <row r="125">
          <cell r="B125" t="str">
            <v>Ninguno</v>
          </cell>
        </row>
        <row r="126">
          <cell r="B126" t="str">
            <v>Vacio</v>
          </cell>
        </row>
        <row r="127">
          <cell r="B127" t="str">
            <v>Vacio</v>
          </cell>
        </row>
        <row r="128">
          <cell r="B128" t="str">
            <v>Vacio</v>
          </cell>
        </row>
        <row r="129">
          <cell r="B129" t="str">
            <v>Vacio</v>
          </cell>
        </row>
        <row r="130">
          <cell r="B130" t="str">
            <v>Vacio</v>
          </cell>
        </row>
        <row r="131">
          <cell r="B131" t="str">
            <v>Vacio</v>
          </cell>
        </row>
        <row r="132">
          <cell r="B132" t="str">
            <v>Vacio</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CALIFICACIÓN"/>
      <sheetName val="MATRIZ"/>
      <sheetName val="PLAN CONTROLES"/>
      <sheetName val="Lista comprobación controles "/>
      <sheetName val="Lista Proceso (2)"/>
      <sheetName val="Lista Peligro (2)"/>
      <sheetName val="Lista tipo de actividad (2)"/>
      <sheetName val="Lista peligro agrupado (2)"/>
      <sheetName val="Lista pérdida probable (2)"/>
      <sheetName val="Lista controles (2)"/>
      <sheetName val="Lista comprobación controles"/>
      <sheetName val="Lista Proceso"/>
      <sheetName val="Lista Peligro"/>
      <sheetName val="Lista tipo de actividad"/>
      <sheetName val="Lista peligro agrupado"/>
      <sheetName val="Lista pérdida probable"/>
      <sheetName val="Lista controles"/>
      <sheetName val="Lista Peligro _2_"/>
      <sheetName val="Lista pérdida probable _2_"/>
      <sheetName val="Lista controles _2_"/>
    </sheetNames>
    <sheetDataSet>
      <sheetData sheetId="0" refreshError="1"/>
      <sheetData sheetId="1" refreshError="1"/>
      <sheetData sheetId="2" refreshError="1"/>
      <sheetData sheetId="3" refreshError="1"/>
      <sheetData sheetId="4" refreshError="1"/>
      <sheetData sheetId="5">
        <row r="3">
          <cell r="A3" t="str">
            <v>B - Manipulación, transporte y suministro de alimentos</v>
          </cell>
        </row>
        <row r="4">
          <cell r="A4" t="str">
            <v>B - Presencia de animales peligrosos (perros, gatos, culebras, abejas, abispas, etc.)</v>
          </cell>
        </row>
        <row r="5">
          <cell r="A5" t="str">
            <v>B - Procedimientos con exposición a residuos liquidos y solidos contaminados con microorganismos</v>
          </cell>
        </row>
        <row r="6">
          <cell r="A6" t="str">
            <v>B - Procedimientos medico-quirúrgicos de primer nivel de atención con exposición a fluidos corporales</v>
          </cell>
        </row>
        <row r="7">
          <cell r="A7" t="str">
            <v xml:space="preserve">E - Procedimientos en equipos de instrumentación  </v>
          </cell>
        </row>
        <row r="8">
          <cell r="A8" t="str">
            <v xml:space="preserve">E - Procedimientos en equipos y acometidas eléctricas </v>
          </cell>
        </row>
        <row r="9">
          <cell r="A9" t="str">
            <v>E - Procedimientos en sub-estaciones eléctricas</v>
          </cell>
        </row>
        <row r="10">
          <cell r="A10" t="str">
            <v>E - Procedimientos en Transformadores</v>
          </cell>
        </row>
        <row r="11">
          <cell r="A11" t="str">
            <v>E - Proceso de generación de energía con Turbogenerador.</v>
          </cell>
        </row>
        <row r="12">
          <cell r="A12" t="str">
            <v xml:space="preserve">Em - Amenazas naturales  (terremotos, inundaciones, descargas atmósfericas, etc) </v>
          </cell>
        </row>
        <row r="13">
          <cell r="A13" t="str">
            <v>Em - Amenazas sociales: Atentados, asonadas, sabotaje, terrorismo, etc.</v>
          </cell>
        </row>
        <row r="14">
          <cell r="A14" t="str">
            <v>Em - Amenazas técnologicas (incendio, derrames, fugas, etc)</v>
          </cell>
        </row>
        <row r="15">
          <cell r="A15" t="str">
            <v>Er - Actividades administrativas en cuartos ó paneles de control, oficinas con o sin video terminales.</v>
          </cell>
        </row>
        <row r="16">
          <cell r="A16" t="str">
            <v>Er - Instalaciones y equipos de dificil acceso y alcance</v>
          </cell>
        </row>
        <row r="17">
          <cell r="A17" t="str">
            <v xml:space="preserve">Er - Manejo manual de cargas (bultos, rollos, equipos, herramientas, etc..) </v>
          </cell>
        </row>
        <row r="18">
          <cell r="A18" t="str">
            <v xml:space="preserve">Ex - Almacenamiento y uso de cilindros con gases comprimidos </v>
          </cell>
        </row>
        <row r="19">
          <cell r="A19" t="str">
            <v>Ex - Operación de equipos presurizados.</v>
          </cell>
        </row>
        <row r="20">
          <cell r="A20" t="str">
            <v>Ex - Uso de  tanques con gases comprimidos</v>
          </cell>
        </row>
        <row r="21">
          <cell r="A21" t="str">
            <v>Ex - Uso de gas propano y natural.</v>
          </cell>
        </row>
        <row r="22">
          <cell r="A22" t="str">
            <v>F - Calor por temperatura ambiental.</v>
          </cell>
        </row>
        <row r="23">
          <cell r="A23" t="str">
            <v>F - Exposición a radiaciones ionizantes.(Cs137 y Kr.85)</v>
          </cell>
        </row>
        <row r="24">
          <cell r="A24" t="str">
            <v>F - Exposición a radiaciones no ionizantes (sol, secadores UV e IR, soldadura, hornos)</v>
          </cell>
        </row>
        <row r="25">
          <cell r="A25" t="str">
            <v>F - Iluminación deficiente o excesiva.</v>
          </cell>
        </row>
        <row r="26">
          <cell r="A26" t="str">
            <v>F - Operación y mantenimiento con equipos de soldadura</v>
          </cell>
        </row>
        <row r="27">
          <cell r="A27" t="str">
            <v xml:space="preserve">F - Ruido por equipos y procesos </v>
          </cell>
        </row>
        <row r="28">
          <cell r="A28" t="str">
            <v>F - Uso de aire acondicionado.</v>
          </cell>
        </row>
        <row r="29">
          <cell r="A29" t="str">
            <v>F - Vibraciones estructurales</v>
          </cell>
        </row>
        <row r="30">
          <cell r="A30" t="str">
            <v>Inc - Operación con materiales combustibles</v>
          </cell>
        </row>
        <row r="31">
          <cell r="A31" t="str">
            <v>Inc - Transporte, descargue, almacenamiento y uso de combustibles líquidos</v>
          </cell>
        </row>
        <row r="32">
          <cell r="A32" t="str">
            <v>Inc - Transporte, descargue, almacenamiento y uso de combustibles solidos</v>
          </cell>
        </row>
        <row r="33">
          <cell r="A33" t="str">
            <v>L - Diseño y demarcación de áreas de trabajo, vías peatonales y vehiculares.</v>
          </cell>
        </row>
        <row r="34">
          <cell r="A34" t="str">
            <v xml:space="preserve">L - Superficies irregulares y resbalosas (pisos, escaleras, paredes, mesas, pasamanos, estructuras). Areas abiertas hacia vacio. </v>
          </cell>
        </row>
        <row r="35">
          <cell r="A35" t="str">
            <v>M -  Procedimientos con equipos que exponen a la linea de fuego.</v>
          </cell>
        </row>
        <row r="36">
          <cell r="A36" t="str">
            <v>M - Actividades deportivas y recreación.</v>
          </cell>
        </row>
        <row r="37">
          <cell r="A37" t="str">
            <v xml:space="preserve">M - Almacenamiento y disposición de materias primas </v>
          </cell>
        </row>
        <row r="38">
          <cell r="A38" t="str">
            <v>M - Almacenamiento, cargue y distribución de producto terminado</v>
          </cell>
        </row>
        <row r="39">
          <cell r="A39" t="str">
            <v xml:space="preserve">M - Cargue, almacenamiento y uso de licor negro </v>
          </cell>
        </row>
        <row r="40">
          <cell r="A40" t="str">
            <v>M - Equipos y/o acometidas que contienen, conducen y/o generan sustancias calientes.</v>
          </cell>
        </row>
        <row r="41">
          <cell r="A41" t="str">
            <v>M - Ingreso y salida de materiales en automotores.</v>
          </cell>
        </row>
        <row r="42">
          <cell r="A42" t="str">
            <v>M - Operación o mantenimiento con equipos de funcionamiento mecánico en diferentes niveles</v>
          </cell>
        </row>
        <row r="43">
          <cell r="A43" t="str">
            <v>M - Operación o mantenimiento de ascensores.</v>
          </cell>
        </row>
        <row r="44">
          <cell r="A44" t="str">
            <v>M - Operación o Mtto de equipos de izaje.</v>
          </cell>
        </row>
        <row r="45">
          <cell r="A45" t="str">
            <v>M - Operación o Mtto de herramientas electricas manuales</v>
          </cell>
        </row>
        <row r="46">
          <cell r="A46" t="str">
            <v>M - Operación o Mtto. de equipos instalados en rio, lagunas, clarificadores o tinas .</v>
          </cell>
        </row>
        <row r="47">
          <cell r="A47" t="str">
            <v>M - Operación o Mtto. de montacargas, estibadores, payloaders.</v>
          </cell>
        </row>
        <row r="48">
          <cell r="A48" t="str">
            <v>M - Paradas para Mantenimiento</v>
          </cell>
        </row>
        <row r="49">
          <cell r="A49" t="str">
            <v>M - Trabajo en instalaciones y equipos instalados en altura</v>
          </cell>
        </row>
        <row r="50">
          <cell r="A50" t="str">
            <v>M - Transporte de personal en bicicletas, taxis, buses, carros particulares y camionetas</v>
          </cell>
        </row>
        <row r="51">
          <cell r="A51" t="str">
            <v>M - Uso de herramienta manual (sin motor)</v>
          </cell>
        </row>
        <row r="52">
          <cell r="A52" t="str">
            <v>M - Uso de lámparas para iluminación interna y externa.</v>
          </cell>
        </row>
        <row r="53">
          <cell r="A53" t="str">
            <v>M - Uso de muebles: estanterias, repisas, archivadores, lockers, grapadoras, tijeras, etc.</v>
          </cell>
        </row>
        <row r="54">
          <cell r="A54" t="str">
            <v>M - Ingreso de proveedores y visitantes.</v>
          </cell>
        </row>
        <row r="55">
          <cell r="A55" t="str">
            <v>O - Comportamientos subestandar (Incumplimiento de procesos)</v>
          </cell>
        </row>
        <row r="56">
          <cell r="A56" t="str">
            <v>O - Trabajo realizado por personal contratista, outsourcing y proveedores.</v>
          </cell>
        </row>
        <row r="57">
          <cell r="A57" t="str">
            <v>O - Uso de comedores en áreas de producción.</v>
          </cell>
        </row>
        <row r="58">
          <cell r="A58" t="str">
            <v>P - Condiciones psicolaborales.</v>
          </cell>
        </row>
        <row r="59">
          <cell r="A59" t="str">
            <v xml:space="preserve">Q - Almacenamiento y uso de dioxido de cloro. </v>
          </cell>
        </row>
        <row r="60">
          <cell r="A60" t="str">
            <v>Q - Exposición a gases y vapores.</v>
          </cell>
        </row>
        <row r="61">
          <cell r="A61" t="str">
            <v>Q - Exposición a polvos ó humos.</v>
          </cell>
        </row>
        <row r="62">
          <cell r="A62" t="str">
            <v>Q - Ingreso a espacios confinados</v>
          </cell>
        </row>
        <row r="63">
          <cell r="A63" t="str">
            <v>Q - Transporte, descargue, almacenamiento y uso de ácido clorhidrico 37%</v>
          </cell>
        </row>
        <row r="64">
          <cell r="A64" t="str">
            <v>Q - Transporte, descargue, almacenamiento y uso de Acido sulfurico 98%</v>
          </cell>
        </row>
        <row r="65">
          <cell r="A65" t="str">
            <v>Q - Transporte, descargue, almacenamiento y uso de bagazo</v>
          </cell>
        </row>
        <row r="66">
          <cell r="A66" t="str">
            <v>Q - Transporte, descargue, almacenamiento y uso de cloro</v>
          </cell>
        </row>
        <row r="67">
          <cell r="A67" t="str">
            <v xml:space="preserve">Q - Transporte, descargue, almacenamiento y uso de Purate </v>
          </cell>
        </row>
        <row r="68">
          <cell r="A68" t="str">
            <v>Q - Transporte, descargue, almacenamiento y uso de soda caústica 32%</v>
          </cell>
        </row>
        <row r="69">
          <cell r="A69" t="str">
            <v>Q - Transporte, descargue, almacenamiento y uso peróxido de hidrógeno 60%</v>
          </cell>
        </row>
        <row r="70">
          <cell r="A70" t="str">
            <v>Q - Uso de sustancias químicas (aditivos,  reactivos y solventes)</v>
          </cell>
        </row>
        <row r="71">
          <cell r="A71" t="str">
            <v>Vacio</v>
          </cell>
        </row>
        <row r="72">
          <cell r="A72" t="str">
            <v>Vacio</v>
          </cell>
        </row>
        <row r="73">
          <cell r="A73" t="str">
            <v>Vacio</v>
          </cell>
        </row>
        <row r="74">
          <cell r="A74" t="str">
            <v>Vacio</v>
          </cell>
        </row>
        <row r="75">
          <cell r="A75" t="str">
            <v>Vacio</v>
          </cell>
        </row>
        <row r="76">
          <cell r="A76" t="str">
            <v>Vacio</v>
          </cell>
        </row>
        <row r="77">
          <cell r="A77" t="str">
            <v>Vacio</v>
          </cell>
        </row>
        <row r="78">
          <cell r="A78" t="str">
            <v>Vacio</v>
          </cell>
        </row>
        <row r="79">
          <cell r="A79" t="str">
            <v>Vacio</v>
          </cell>
        </row>
        <row r="80">
          <cell r="A80" t="str">
            <v>Vacio</v>
          </cell>
        </row>
        <row r="81">
          <cell r="A81" t="str">
            <v>Vacio</v>
          </cell>
        </row>
        <row r="82">
          <cell r="A82" t="str">
            <v>Vacio</v>
          </cell>
        </row>
        <row r="83">
          <cell r="A83" t="str">
            <v>Vacio</v>
          </cell>
        </row>
        <row r="84">
          <cell r="A84" t="str">
            <v>Vacio</v>
          </cell>
        </row>
        <row r="85">
          <cell r="A85" t="str">
            <v>Vacio</v>
          </cell>
        </row>
        <row r="86">
          <cell r="A86" t="str">
            <v>Vacio</v>
          </cell>
        </row>
        <row r="87">
          <cell r="A87" t="str">
            <v>Vacio</v>
          </cell>
        </row>
        <row r="88">
          <cell r="A88" t="str">
            <v>Vacio</v>
          </cell>
        </row>
        <row r="89">
          <cell r="A89" t="str">
            <v>Vacio</v>
          </cell>
        </row>
        <row r="90">
          <cell r="A90" t="str">
            <v>Vacio</v>
          </cell>
        </row>
        <row r="91">
          <cell r="A91" t="str">
            <v>Vacio</v>
          </cell>
        </row>
        <row r="92">
          <cell r="A92" t="str">
            <v>Vacio</v>
          </cell>
        </row>
        <row r="93">
          <cell r="A93" t="str">
            <v>Vacio</v>
          </cell>
        </row>
        <row r="94">
          <cell r="A94" t="str">
            <v>Vacio</v>
          </cell>
        </row>
        <row r="95">
          <cell r="A95" t="str">
            <v>Vacio</v>
          </cell>
        </row>
        <row r="96">
          <cell r="A96" t="str">
            <v>Vacio</v>
          </cell>
        </row>
        <row r="97">
          <cell r="A97" t="str">
            <v>Vacio</v>
          </cell>
        </row>
        <row r="98">
          <cell r="A98" t="str">
            <v>Vacio</v>
          </cell>
        </row>
        <row r="99">
          <cell r="A99" t="str">
            <v>Vacio</v>
          </cell>
        </row>
        <row r="100">
          <cell r="A100" t="str">
            <v>Vacio</v>
          </cell>
        </row>
      </sheetData>
      <sheetData sheetId="6" refreshError="1"/>
      <sheetData sheetId="7" refreshError="1"/>
      <sheetData sheetId="8">
        <row r="3">
          <cell r="B3" t="str">
            <v xml:space="preserve">B - Enfermedades infecciosas. </v>
          </cell>
        </row>
        <row r="4">
          <cell r="B4" t="str">
            <v>B - Envenenamiento, reacciones alérgicas y/o enfermedades infecciosas por animales,  zoonosis, heridas.</v>
          </cell>
        </row>
        <row r="5">
          <cell r="B5" t="str">
            <v>B - Intoxicaciones alimentarias.</v>
          </cell>
        </row>
        <row r="6">
          <cell r="B6" t="str">
            <v>B - Proliferación de roedores, exposición de los trabajadores a peligros ambientales del área en un momento de descanso.</v>
          </cell>
        </row>
        <row r="7">
          <cell r="B7" t="str">
            <v>E - Quemaduras, electrocusión ó muerte.</v>
          </cell>
        </row>
        <row r="8">
          <cell r="B8" t="str">
            <v>ER - Transtornos o lesiones osteomusculares.</v>
          </cell>
        </row>
        <row r="9">
          <cell r="B9" t="str">
            <v>F - Disconfort térmico por frio.</v>
          </cell>
        </row>
        <row r="10">
          <cell r="B10" t="str">
            <v>F - Disconfort térmico, deshidratación, fatiga, golpe de calor.</v>
          </cell>
        </row>
        <row r="11">
          <cell r="B11" t="str">
            <v>F - Fatiga visual y mental, cefalea ó disminución de la agudeza visual.</v>
          </cell>
        </row>
        <row r="12">
          <cell r="B12" t="str">
            <v>F - Fatiga, estrés, hipoacusia ó sordera.</v>
          </cell>
        </row>
        <row r="13">
          <cell r="B13" t="str">
            <v xml:space="preserve">F - Hipoacusia, deshidratación, alteraciones en ojos  </v>
          </cell>
        </row>
        <row r="14">
          <cell r="B14" t="str">
            <v>F - Irritación, quemaduras, cataratas.</v>
          </cell>
        </row>
        <row r="15">
          <cell r="B15" t="str">
            <v>F - Neuropatias y vasculitis.</v>
          </cell>
        </row>
        <row r="16">
          <cell r="B16" t="str">
            <v>M - Daño a la propiedad, accidentes, impacto ambiental, muerte.</v>
          </cell>
        </row>
        <row r="17">
          <cell r="B17" t="str">
            <v>M - Daño a la propiedad, impacto ambiental.</v>
          </cell>
        </row>
        <row r="18">
          <cell r="B18" t="str">
            <v>M - Heridas, traumas, esguinces, luxaciones,  fracturas, amputaciones ó muerte.</v>
          </cell>
        </row>
        <row r="19">
          <cell r="B19" t="str">
            <v>M - Heridas, traumas.</v>
          </cell>
        </row>
        <row r="20">
          <cell r="B20" t="str">
            <v>M - Muerte.</v>
          </cell>
        </row>
        <row r="21">
          <cell r="B21" t="str">
            <v>M - Quemadura por contacto con superficie caliente.</v>
          </cell>
        </row>
        <row r="22">
          <cell r="B22" t="str">
            <v>M- Ahogamiento.</v>
          </cell>
        </row>
        <row r="23">
          <cell r="B23" t="str">
            <v>M -Traumas, lesiones, muerte, pérdida a la propiedad, parada del proceso.</v>
          </cell>
        </row>
        <row r="24">
          <cell r="B24" t="str">
            <v>O - Perdidas de acuerdo a la labor contratada (contratistas)</v>
          </cell>
        </row>
        <row r="25">
          <cell r="B25" t="str">
            <v>P - Estrés, disminución en la capacidad laboral, baja autoestima, inestabilidad emocional.</v>
          </cell>
        </row>
        <row r="26">
          <cell r="B26" t="str">
            <v>Q - Asfixia.</v>
          </cell>
        </row>
        <row r="27">
          <cell r="B27" t="str">
            <v>Q - Irritación y quemaduras en piel, ojos y tracto respiratorio,  enfermedades pulmonares. Impacto ambiental, daños a la propiedad y comunidades vecinas. (ácidos y bases)</v>
          </cell>
        </row>
        <row r="28">
          <cell r="B28" t="str">
            <v>Q - Irritación, quemadura, edema pulmonar, muerte.  Impacto ambiental, daño a la propiedad, parada del proceso  y en las comunidades vecinas.(Cloro)</v>
          </cell>
        </row>
        <row r="29">
          <cell r="B29" t="str">
            <v>Q - Quemadura química.</v>
          </cell>
        </row>
        <row r="30">
          <cell r="B30" t="str">
            <v>Q - Quemaduras, daño a la propiedad.</v>
          </cell>
        </row>
        <row r="31">
          <cell r="B31" t="str">
            <v>Q - Transtornos del tracto respiratorio, enfermedades pulmonares (polvo y/o humos)</v>
          </cell>
        </row>
        <row r="32">
          <cell r="B32" t="str">
            <v>Q - Transtornos del tracto respiratorio, enfermedades pulmonares y/o sistémicas. (gases y vapores)</v>
          </cell>
        </row>
        <row r="33">
          <cell r="B33" t="str">
            <v>Vacio</v>
          </cell>
        </row>
        <row r="34">
          <cell r="B34" t="str">
            <v>Vacio</v>
          </cell>
        </row>
        <row r="35">
          <cell r="B35" t="str">
            <v>Vacio</v>
          </cell>
        </row>
        <row r="36">
          <cell r="B36" t="str">
            <v>Vacio</v>
          </cell>
        </row>
      </sheetData>
      <sheetData sheetId="9">
        <row r="2">
          <cell r="B2" t="str">
            <v>Barandas, plataformas.</v>
          </cell>
        </row>
        <row r="3">
          <cell r="B3" t="str">
            <v>Mantenimiento de edificios techos y estructuras</v>
          </cell>
        </row>
        <row r="4">
          <cell r="B4" t="str">
            <v>Mantenimiento de equipos.</v>
          </cell>
        </row>
        <row r="5">
          <cell r="B5" t="str">
            <v>Máquinas, equipos y herramientas standarizados.</v>
          </cell>
        </row>
        <row r="6">
          <cell r="B6" t="str">
            <v>Limpieza de baños y equipos</v>
          </cell>
        </row>
        <row r="7">
          <cell r="B7" t="str">
            <v>Reconversión tecnológica.</v>
          </cell>
        </row>
        <row r="8">
          <cell r="B8" t="str">
            <v>Silenciadores</v>
          </cell>
        </row>
        <row r="9">
          <cell r="B9" t="str">
            <v>Sistemas de agarre de cargas.</v>
          </cell>
        </row>
        <row r="10">
          <cell r="B10" t="str">
            <v>Ninguno</v>
          </cell>
        </row>
        <row r="11">
          <cell r="B11" t="str">
            <v>Carga max de 25 Kg</v>
          </cell>
        </row>
        <row r="12">
          <cell r="B12" t="str">
            <v>Departamento Eléctrico</v>
          </cell>
        </row>
        <row r="13">
          <cell r="B13" t="str">
            <v>Esquema Administrativo</v>
          </cell>
        </row>
        <row r="14">
          <cell r="B14" t="str">
            <v>Mantenimiento preventivo y correctivo</v>
          </cell>
        </row>
        <row r="15">
          <cell r="B15" t="str">
            <v>Evaluación y Diseño de puestos de trabajo</v>
          </cell>
        </row>
        <row r="16">
          <cell r="B16" t="str">
            <v>Clasificación de residuos y uso de guardianes</v>
          </cell>
        </row>
        <row r="17">
          <cell r="B17" t="str">
            <v>Programa de mantenimiento preventivo y conservación de la propiedad</v>
          </cell>
        </row>
        <row r="18">
          <cell r="B18" t="str">
            <v>Instalaciones sismoresistentes</v>
          </cell>
        </row>
        <row r="19">
          <cell r="B19" t="str">
            <v>Instalaciones aprobadas y reglamentos especiales</v>
          </cell>
        </row>
        <row r="20">
          <cell r="B20" t="str">
            <v>Normas e instrucciones para visitantes</v>
          </cell>
        </row>
        <row r="21">
          <cell r="B21" t="str">
            <v>Instrucciones de trabajo, Balance de consecuencias</v>
          </cell>
        </row>
        <row r="22">
          <cell r="B22" t="str">
            <v xml:space="preserve">Programas de inducción, reuniones de seguimiento </v>
          </cell>
        </row>
        <row r="26">
          <cell r="B26" t="str">
            <v>MEDIO</v>
          </cell>
        </row>
        <row r="27">
          <cell r="B27" t="str">
            <v>Accesorios para izar y levantar cargas.</v>
          </cell>
        </row>
        <row r="28">
          <cell r="B28" t="str">
            <v>Aislamiento acústico</v>
          </cell>
        </row>
        <row r="29">
          <cell r="B29" t="str">
            <v>Guardas sobre equipos.</v>
          </cell>
        </row>
        <row r="30">
          <cell r="B30" t="str">
            <v>Aislamiento contra radiaciones.</v>
          </cell>
        </row>
        <row r="31">
          <cell r="B31" t="str">
            <v>Aislamiento mecánico.</v>
          </cell>
        </row>
        <row r="32">
          <cell r="B32" t="str">
            <v>Aislamiento térmico.</v>
          </cell>
        </row>
        <row r="33">
          <cell r="B33" t="str">
            <v>Aislamientos, ayudas mecánicas, bloqueos de energias,  (trabajos de mantenimiento)</v>
          </cell>
        </row>
        <row r="34">
          <cell r="B34" t="str">
            <v>Mantenimiento  preventivo y correctivo</v>
          </cell>
        </row>
        <row r="35">
          <cell r="B35" t="str">
            <v>Ayudas mecánicas para levantar cargas.</v>
          </cell>
        </row>
        <row r="36">
          <cell r="B36" t="str">
            <v>Cargas de máximo 25 Kg.</v>
          </cell>
        </row>
        <row r="37">
          <cell r="B37" t="str">
            <v>Para rayos, sistemas de extinción de fuego y sistemas de alarma.</v>
          </cell>
        </row>
        <row r="38">
          <cell r="B38" t="str">
            <v>Mamparas</v>
          </cell>
        </row>
        <row r="39">
          <cell r="B39" t="str">
            <v>Mecanismos para evitar exposición a línea de fuego.</v>
          </cell>
        </row>
        <row r="40">
          <cell r="B40" t="str">
            <v>Pasarelas, escaleras, plataformas.</v>
          </cell>
        </row>
        <row r="41">
          <cell r="B41" t="str">
            <v>Sistemas de extracción de aire.</v>
          </cell>
        </row>
        <row r="42">
          <cell r="B42" t="str">
            <v>Ninguno</v>
          </cell>
        </row>
        <row r="43">
          <cell r="B43" t="str">
            <v>Seguridad Física</v>
          </cell>
        </row>
        <row r="44">
          <cell r="B44" t="str">
            <v>Diques o sistemas de contención</v>
          </cell>
        </row>
        <row r="45">
          <cell r="B45" t="str">
            <v xml:space="preserve">Ruta Hospitalaria </v>
          </cell>
        </row>
        <row r="46">
          <cell r="B46" t="str">
            <v>Identificación conexiones reguladas y programa de mantenimiento correctivo</v>
          </cell>
        </row>
        <row r="47">
          <cell r="B47" t="str">
            <v>Evaluación de clima y liderazgo y programa de vigilancia epidemiológica</v>
          </cell>
        </row>
        <row r="48">
          <cell r="B48" t="str">
            <v>Máquinas, equipos y herramientas estandarizados</v>
          </cell>
        </row>
        <row r="49">
          <cell r="B49" t="str">
            <v>Aplicación del programa de vigilancia epidemiologica</v>
          </cell>
        </row>
        <row r="50">
          <cell r="B50" t="str">
            <v>Coordinador de Deportes</v>
          </cell>
        </row>
        <row r="51">
          <cell r="B51" t="str">
            <v>Programa de observación del comportamiento</v>
          </cell>
        </row>
        <row r="52">
          <cell r="B52" t="str">
            <v>Sistemas de detección y extinsión de incendios</v>
          </cell>
        </row>
        <row r="53">
          <cell r="B53" t="str">
            <v>Instrucciones para visitantes</v>
          </cell>
        </row>
        <row r="54">
          <cell r="B54" t="str">
            <v>Calificación a contratistas</v>
          </cell>
        </row>
        <row r="55">
          <cell r="B55" t="str">
            <v>Vacío</v>
          </cell>
        </row>
        <row r="56">
          <cell r="B56" t="str">
            <v>Programa de mantenimiento correctivo</v>
          </cell>
        </row>
        <row r="60">
          <cell r="B60" t="str">
            <v>PERSONA</v>
          </cell>
        </row>
        <row r="61">
          <cell r="B61" t="str">
            <v>Capacitación y entrenamiento</v>
          </cell>
        </row>
        <row r="62">
          <cell r="B62" t="str">
            <v>Elementos de protección personal</v>
          </cell>
        </row>
        <row r="63">
          <cell r="B63" t="str">
            <v xml:space="preserve">Entrenamiento, epp, rotación de habilidades, hidratación </v>
          </cell>
        </row>
        <row r="64">
          <cell r="B64" t="str">
            <v>EPP, capacitación y entrenamiento.</v>
          </cell>
        </row>
        <row r="65">
          <cell r="B65" t="str">
            <v>Rotación  de habilidades.</v>
          </cell>
        </row>
        <row r="66">
          <cell r="B66" t="str">
            <v>Suministro de bebidas hidratantes.</v>
          </cell>
        </row>
        <row r="67">
          <cell r="B67" t="str">
            <v>Ninguno</v>
          </cell>
        </row>
        <row r="68">
          <cell r="B68" t="str">
            <v>Exámenes periódicos</v>
          </cell>
        </row>
        <row r="69">
          <cell r="B69" t="str">
            <v>EPP, capacitación, entranamiento y vacunación</v>
          </cell>
        </row>
        <row r="70">
          <cell r="B70" t="str">
            <v>Vacio</v>
          </cell>
        </row>
        <row r="71">
          <cell r="B71" t="str">
            <v>Vacio</v>
          </cell>
        </row>
        <row r="72">
          <cell r="B72" t="str">
            <v>Vacio</v>
          </cell>
        </row>
        <row r="76">
          <cell r="B76" t="str">
            <v>PREVENCIÓN</v>
          </cell>
        </row>
        <row r="77">
          <cell r="B77" t="str">
            <v>Plan de entrenamiento</v>
          </cell>
        </row>
        <row r="78">
          <cell r="B78" t="str">
            <v>Procedimientos operativos y de seguridad</v>
          </cell>
        </row>
        <row r="79">
          <cell r="B79" t="str">
            <v>Procedimientos operativos y de seguridad, observaciones, inspecciones, entrenamiento, mantenimiento preventivo.</v>
          </cell>
        </row>
        <row r="80">
          <cell r="B80" t="str">
            <v>Proceso de observación del comportamiento.</v>
          </cell>
        </row>
        <row r="81">
          <cell r="B81" t="str">
            <v>Programa de inspecciones  planeadas.</v>
          </cell>
        </row>
        <row r="82">
          <cell r="B82" t="str">
            <v>Inspecciones al casino, control bacteriologico</v>
          </cell>
        </row>
        <row r="83">
          <cell r="B83" t="str">
            <v>Programa de operacón de montacargas y estibadoras</v>
          </cell>
        </row>
        <row r="84">
          <cell r="B84" t="str">
            <v>Programa de mantenimiento preventivo.</v>
          </cell>
        </row>
        <row r="85">
          <cell r="B85" t="str">
            <v>Programa de vigilancia epidemiológica.</v>
          </cell>
        </row>
        <row r="86">
          <cell r="B86" t="str">
            <v>Responsabilidad integral.</v>
          </cell>
        </row>
        <row r="87">
          <cell r="B87" t="str">
            <v>Ninguno</v>
          </cell>
        </row>
        <row r="88">
          <cell r="B88" t="str">
            <v>Progrma de control de vectores</v>
          </cell>
        </row>
        <row r="89">
          <cell r="B89" t="str">
            <v>Plan de servicios y beneficios para el trabajador y PHVA de resultado de clima laboral.</v>
          </cell>
        </row>
        <row r="90">
          <cell r="B90" t="str">
            <v>Solicitud de reparación</v>
          </cell>
        </row>
        <row r="91">
          <cell r="B91" t="str">
            <v>Programa de acondicionamiento físico</v>
          </cell>
        </row>
        <row r="92">
          <cell r="B92" t="str">
            <v>Norma de Bioseguridad</v>
          </cell>
        </row>
        <row r="93">
          <cell r="B93" t="str">
            <v>Norma de seguridad para contratistas</v>
          </cell>
        </row>
        <row r="94">
          <cell r="B94" t="str">
            <v>Vacio</v>
          </cell>
        </row>
        <row r="95">
          <cell r="B95" t="str">
            <v>Vacio</v>
          </cell>
        </row>
        <row r="98">
          <cell r="B98" t="str">
            <v>MITIGACIÓN</v>
          </cell>
        </row>
        <row r="99">
          <cell r="B99" t="str">
            <v xml:space="preserve">Aplicación de Procedimiento operativos normalizados </v>
          </cell>
        </row>
        <row r="100">
          <cell r="B100" t="str">
            <v>Aplicación Plan de emergencias.(incendio, químicos, rescate y salvamento, evacuación, primeros auxilios)</v>
          </cell>
        </row>
        <row r="101">
          <cell r="B101" t="str">
            <v>Aplicación Plan Nacional de respuesta de emergencias (SGRI).</v>
          </cell>
        </row>
        <row r="102">
          <cell r="B102" t="str">
            <v>Instalaciones, equipos  y personal para primeros auxilios</v>
          </cell>
        </row>
        <row r="103">
          <cell r="B103" t="str">
            <v xml:space="preserve">Manejo de Accidente Biológico </v>
          </cell>
        </row>
        <row r="104">
          <cell r="B104" t="str">
            <v xml:space="preserve">Norma para visitantes </v>
          </cell>
        </row>
        <row r="105">
          <cell r="B105" t="str">
            <v xml:space="preserve">Exigencias cumplimiento de la ley en seguridad social </v>
          </cell>
        </row>
        <row r="106">
          <cell r="B106" t="str">
            <v>Respuestas ante emergencias para comunidades vecinas.</v>
          </cell>
        </row>
        <row r="107">
          <cell r="B107" t="str">
            <v>Ninguno</v>
          </cell>
        </row>
        <row r="108">
          <cell r="B108" t="str">
            <v>Atención psicosocial</v>
          </cell>
        </row>
      </sheetData>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1"/>
      <sheetName val="MATRIZ"/>
      <sheetName val="Barra Proceso"/>
      <sheetName val="Barra Peligro"/>
      <sheetName val="Barra Rut"/>
      <sheetName val="FACT RIESGOS"/>
      <sheetName val="Perdida"/>
      <sheetName val="Controles"/>
    </sheetNames>
    <sheetDataSet>
      <sheetData sheetId="0"/>
      <sheetData sheetId="1"/>
      <sheetData sheetId="2"/>
      <sheetData sheetId="3"/>
      <sheetData sheetId="4"/>
      <sheetData sheetId="5"/>
      <sheetData sheetId="6"/>
      <sheetData sheetId="7">
        <row r="2">
          <cell r="B2" t="str">
            <v>Barandas, plataformas.</v>
          </cell>
        </row>
        <row r="3">
          <cell r="B3" t="str">
            <v>Guardas sobre equipos.</v>
          </cell>
        </row>
        <row r="4">
          <cell r="B4" t="str">
            <v>Mantenimiento de edificios techos y estructuras</v>
          </cell>
        </row>
        <row r="5">
          <cell r="B5" t="str">
            <v>Mantenimiento de equipos.</v>
          </cell>
        </row>
        <row r="6">
          <cell r="B6" t="str">
            <v>Máquinas, equipos y herramientas standarizados.</v>
          </cell>
        </row>
        <row r="7">
          <cell r="B7" t="str">
            <v>Plan de servicios y beneficios para el trabajador.</v>
          </cell>
        </row>
        <row r="8">
          <cell r="B8" t="str">
            <v>Reconversión tecnológica.</v>
          </cell>
        </row>
        <row r="9">
          <cell r="B9" t="str">
            <v>Silenciadores</v>
          </cell>
        </row>
        <row r="10">
          <cell r="B10" t="str">
            <v>Sistemas de agarre de cargas.</v>
          </cell>
        </row>
        <row r="11">
          <cell r="B11" t="str">
            <v>Vacio</v>
          </cell>
        </row>
        <row r="12">
          <cell r="B12" t="str">
            <v>Vacio</v>
          </cell>
        </row>
        <row r="13">
          <cell r="B13" t="str">
            <v>Vacio</v>
          </cell>
        </row>
        <row r="14">
          <cell r="B14" t="str">
            <v>Vacio</v>
          </cell>
        </row>
        <row r="15">
          <cell r="B15" t="str">
            <v>Vacio</v>
          </cell>
        </row>
        <row r="16">
          <cell r="B16" t="str">
            <v>Vacio</v>
          </cell>
        </row>
        <row r="17">
          <cell r="B17" t="str">
            <v>Vacio</v>
          </cell>
        </row>
        <row r="18">
          <cell r="B18" t="str">
            <v>Vacio</v>
          </cell>
        </row>
        <row r="19">
          <cell r="B19" t="str">
            <v>Vacio</v>
          </cell>
        </row>
        <row r="24">
          <cell r="B24" t="str">
            <v>Accesorios para izar y levantar cargas.</v>
          </cell>
        </row>
        <row r="25">
          <cell r="B25" t="str">
            <v>Aislamiento acústico</v>
          </cell>
        </row>
        <row r="26">
          <cell r="B26" t="str">
            <v>Aislamiento contra radiaciones.</v>
          </cell>
        </row>
        <row r="27">
          <cell r="B27" t="str">
            <v>Aislamiento mecánico.</v>
          </cell>
        </row>
        <row r="28">
          <cell r="B28" t="str">
            <v>Aislamiento térmico.</v>
          </cell>
        </row>
        <row r="29">
          <cell r="B29" t="str">
            <v>Aislamientos, ayudas mecánicas, bloqueos de energias,  (trabajos de mantenimiento)</v>
          </cell>
        </row>
        <row r="30">
          <cell r="B30" t="str">
            <v>Ayudas mecánicas para levantar cargas.</v>
          </cell>
        </row>
        <row r="31">
          <cell r="B31" t="str">
            <v>Cargas de máximo 25 Kg.</v>
          </cell>
        </row>
        <row r="32">
          <cell r="B32" t="str">
            <v>Construcciones antisísmicas, para rayos, sistemas de extinción de fuego.</v>
          </cell>
        </row>
        <row r="33">
          <cell r="B33" t="str">
            <v>Mamparas</v>
          </cell>
        </row>
        <row r="34">
          <cell r="B34" t="str">
            <v>Mecanismos para evitar exposición a línea de fuego.</v>
          </cell>
        </row>
        <row r="35">
          <cell r="B35" t="str">
            <v>Pasarelas, escaleras, plataformas.</v>
          </cell>
        </row>
        <row r="36">
          <cell r="B36" t="str">
            <v>Sistemas de extracción de aire.</v>
          </cell>
        </row>
        <row r="37">
          <cell r="B37" t="str">
            <v>Vacio</v>
          </cell>
        </row>
        <row r="38">
          <cell r="B38" t="str">
            <v>Vacio</v>
          </cell>
        </row>
        <row r="39">
          <cell r="B39" t="str">
            <v>Vacio</v>
          </cell>
        </row>
        <row r="40">
          <cell r="B40" t="str">
            <v>Vacio</v>
          </cell>
        </row>
        <row r="41">
          <cell r="B41" t="str">
            <v>Vacio</v>
          </cell>
        </row>
        <row r="42">
          <cell r="B42" t="str">
            <v>Vacio</v>
          </cell>
        </row>
        <row r="43">
          <cell r="B43" t="str">
            <v>Vacio</v>
          </cell>
        </row>
        <row r="47">
          <cell r="B47" t="str">
            <v>Capacitación y entrenamiento</v>
          </cell>
        </row>
        <row r="48">
          <cell r="B48" t="str">
            <v>Elementos de protección personal</v>
          </cell>
        </row>
        <row r="49">
          <cell r="B49" t="str">
            <v xml:space="preserve">Entrenamiento, epp, rotación de habilidades, hidratación </v>
          </cell>
        </row>
        <row r="50">
          <cell r="B50" t="str">
            <v>EPP, capacitación y entrenamiento.</v>
          </cell>
        </row>
        <row r="51">
          <cell r="B51" t="str">
            <v>Rotación  de habilidades.</v>
          </cell>
        </row>
        <row r="52">
          <cell r="B52" t="str">
            <v>Suministro de bebidas hidratantes.</v>
          </cell>
        </row>
        <row r="53">
          <cell r="B53" t="str">
            <v>Vacio</v>
          </cell>
        </row>
        <row r="54">
          <cell r="B54" t="str">
            <v>Vacio</v>
          </cell>
        </row>
        <row r="55">
          <cell r="B55" t="str">
            <v>Vacio</v>
          </cell>
        </row>
        <row r="56">
          <cell r="B56" t="str">
            <v>Vacio</v>
          </cell>
        </row>
        <row r="57">
          <cell r="B57" t="str">
            <v>Vacio</v>
          </cell>
        </row>
        <row r="58">
          <cell r="B58" t="str">
            <v>Vacio</v>
          </cell>
        </row>
        <row r="59">
          <cell r="B59" t="str">
            <v>Vacio</v>
          </cell>
        </row>
        <row r="63">
          <cell r="B63" t="str">
            <v>Plan de entrenamiento</v>
          </cell>
        </row>
        <row r="64">
          <cell r="B64" t="str">
            <v>Procedimientos operativos y de seguridad</v>
          </cell>
        </row>
        <row r="65">
          <cell r="B65" t="str">
            <v>Procedimientos operativos y de seguridad, observaciones, inspecciones, entrenamiento</v>
          </cell>
        </row>
        <row r="66">
          <cell r="B66" t="str">
            <v>Proceso de observación del comportamiento.</v>
          </cell>
        </row>
        <row r="67">
          <cell r="B67" t="str">
            <v>Programa de inspecciones  planeadas.</v>
          </cell>
        </row>
        <row r="68">
          <cell r="B68" t="str">
            <v>Programa de mantenimiento preventivo a los equipos.</v>
          </cell>
        </row>
        <row r="69">
          <cell r="B69" t="str">
            <v>Programa de mantenimiento preventivo electrico.</v>
          </cell>
        </row>
        <row r="70">
          <cell r="B70" t="str">
            <v>Programa de vigilancia epidemiológica.</v>
          </cell>
        </row>
        <row r="71">
          <cell r="B71" t="str">
            <v>Responsabilidad integral.</v>
          </cell>
        </row>
        <row r="72">
          <cell r="B72" t="str">
            <v>Vacio</v>
          </cell>
        </row>
        <row r="73">
          <cell r="B73" t="str">
            <v>Vacio</v>
          </cell>
        </row>
        <row r="74">
          <cell r="B74" t="str">
            <v>Vacio</v>
          </cell>
        </row>
        <row r="75">
          <cell r="B75" t="str">
            <v>Vacio</v>
          </cell>
        </row>
        <row r="76">
          <cell r="B76" t="str">
            <v>Vacio</v>
          </cell>
        </row>
        <row r="77">
          <cell r="B77" t="str">
            <v>Vacio</v>
          </cell>
        </row>
        <row r="78">
          <cell r="B78" t="str">
            <v>Vacio</v>
          </cell>
        </row>
        <row r="79">
          <cell r="B79" t="str">
            <v>Vacio</v>
          </cell>
        </row>
        <row r="80">
          <cell r="B80" t="str">
            <v>Vacio</v>
          </cell>
        </row>
        <row r="81">
          <cell r="B81" t="str">
            <v>Vacio</v>
          </cell>
        </row>
        <row r="84">
          <cell r="B84" t="str">
            <v xml:space="preserve">Aplicación de Procedimiento operativos normalizados </v>
          </cell>
        </row>
        <row r="85">
          <cell r="B85" t="str">
            <v>Aplicación Plan de emergencias.(incendio, químicos, rescate y salvamento, evacuación, primeros auxilios)</v>
          </cell>
        </row>
        <row r="86">
          <cell r="B86" t="str">
            <v>Aplicación Plan Nacional de respuesta de emergencias (SGRI).</v>
          </cell>
        </row>
        <row r="87">
          <cell r="B87" t="str">
            <v>Instalaciones, equipos  y personal para primeros auxilios</v>
          </cell>
        </row>
        <row r="88">
          <cell r="B88" t="str">
            <v>Respuestas ante emergencias para comunidades vecinas.</v>
          </cell>
        </row>
        <row r="89">
          <cell r="B89" t="str">
            <v>Vacio</v>
          </cell>
        </row>
        <row r="90">
          <cell r="B90" t="str">
            <v>Vacio</v>
          </cell>
        </row>
        <row r="91">
          <cell r="B91" t="str">
            <v>Vacio</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1"/>
      <sheetName val="MATRIZ"/>
      <sheetName val="Barra Proceso"/>
      <sheetName val="Barra Peligro"/>
      <sheetName val="Barra Rut"/>
      <sheetName val="FACT RIESGOS"/>
      <sheetName val="Perdida"/>
      <sheetName val="Controles"/>
    </sheetNames>
    <sheetDataSet>
      <sheetData sheetId="0"/>
      <sheetData sheetId="1"/>
      <sheetData sheetId="2">
        <row r="3">
          <cell r="B3" t="str">
            <v>Contabilidad General</v>
          </cell>
        </row>
        <row r="4">
          <cell r="B4" t="str">
            <v>Contabilidad de empleados</v>
          </cell>
        </row>
        <row r="5">
          <cell r="B5" t="str">
            <v>Impuestos</v>
          </cell>
        </row>
        <row r="6">
          <cell r="B6" t="str">
            <v>Costos</v>
          </cell>
        </row>
        <row r="7">
          <cell r="B7" t="str">
            <v>Planeación Financiera</v>
          </cell>
        </row>
        <row r="8">
          <cell r="B8" t="str">
            <v>Tesorería, Seguros y Cartera</v>
          </cell>
        </row>
        <row r="9">
          <cell r="B9" t="str">
            <v>Presupuesto matricial Gastos y Capital de Trabajo</v>
          </cell>
        </row>
        <row r="10">
          <cell r="B10" t="str">
            <v>Todos los procesos</v>
          </cell>
        </row>
        <row r="11">
          <cell r="B11" t="str">
            <v>Vacio</v>
          </cell>
        </row>
        <row r="12">
          <cell r="B12" t="str">
            <v>Vacio</v>
          </cell>
        </row>
        <row r="13">
          <cell r="B13" t="str">
            <v>Vacio</v>
          </cell>
        </row>
        <row r="14">
          <cell r="B14" t="str">
            <v>Vacio</v>
          </cell>
        </row>
        <row r="15">
          <cell r="B15" t="str">
            <v>Vacio</v>
          </cell>
        </row>
        <row r="16">
          <cell r="B16" t="str">
            <v>Vacio</v>
          </cell>
        </row>
        <row r="17">
          <cell r="B17" t="str">
            <v>Vacio</v>
          </cell>
        </row>
      </sheetData>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CALIFICACIÓN"/>
      <sheetName val="MATRIZ"/>
      <sheetName val="PLAN CONTROLES"/>
      <sheetName val="Lista comprobación controles"/>
      <sheetName val="Lista Proceso"/>
      <sheetName val="Lista Peligro"/>
      <sheetName val="Lista tipo de actividad"/>
      <sheetName val="Lista peligro agrupado"/>
      <sheetName val="Lista pérdida probable"/>
      <sheetName val="Lista controles"/>
    </sheetNames>
    <sheetDataSet>
      <sheetData sheetId="0" refreshError="1"/>
      <sheetData sheetId="1" refreshError="1"/>
      <sheetData sheetId="2" refreshError="1"/>
      <sheetData sheetId="3" refreshError="1"/>
      <sheetData sheetId="4"/>
      <sheetData sheetId="5">
        <row r="3">
          <cell r="A3" t="str">
            <v>B - Manipulación, transporte y suministro de alimentos</v>
          </cell>
        </row>
        <row r="4">
          <cell r="A4" t="str">
            <v>B - Presencia de animales peligrosos (roedores, culebras, abejas, avispas, insectos, etc.)</v>
          </cell>
        </row>
        <row r="5">
          <cell r="A5" t="str">
            <v>B - Procedimientos con exposición a residuos liquidos y solidos contaminados con microorganismos</v>
          </cell>
        </row>
        <row r="6">
          <cell r="A6" t="str">
            <v>B - Procedimientos medico-quirúrgicos de primer nivel de atención con exposición a fluidos corporales</v>
          </cell>
        </row>
        <row r="7">
          <cell r="A7" t="str">
            <v xml:space="preserve">E - Procedimientos en equipos de instrumentación  </v>
          </cell>
        </row>
        <row r="8">
          <cell r="A8" t="str">
            <v xml:space="preserve">E - Procedimientos en equipos y acometidas eléctricas </v>
          </cell>
        </row>
        <row r="9">
          <cell r="A9" t="str">
            <v>E - Procedimientos en sub-estaciones eléctricas</v>
          </cell>
        </row>
        <row r="10">
          <cell r="A10" t="str">
            <v>E - Procedimientos en Transformadores</v>
          </cell>
        </row>
        <row r="11">
          <cell r="A11" t="str">
            <v>E - Proceso de generación de energía con Turbogenerador.</v>
          </cell>
        </row>
        <row r="12">
          <cell r="A12" t="str">
            <v xml:space="preserve">Em - Amenazas naturales  (terremotos, inundaciones, descargas atmósfericas, etc) </v>
          </cell>
        </row>
        <row r="13">
          <cell r="A13" t="str">
            <v>Em - Amenazas sociales: Atentados, azonadas, sabotaje, terrorismo, etc.</v>
          </cell>
        </row>
        <row r="14">
          <cell r="A14" t="str">
            <v>Em - Amenazas técnologicas (incendio, derrames, fugas, etc)</v>
          </cell>
        </row>
        <row r="15">
          <cell r="A15" t="str">
            <v>Er - Actividades administrativas en cuartos ó mesas  de control, oficinas con o sin video terminales.</v>
          </cell>
        </row>
        <row r="16">
          <cell r="A16" t="str">
            <v>Er - Instalaciones y equipos de dificil acceso y alcance</v>
          </cell>
        </row>
        <row r="17">
          <cell r="A17" t="str">
            <v xml:space="preserve">Er - Manejo manual de cargas (bultos, rollos, equipos, herramientas, etc..) </v>
          </cell>
        </row>
        <row r="18">
          <cell r="A18" t="str">
            <v xml:space="preserve">Ex - Almacenamiento y uso de cilindros con gases comprimidos </v>
          </cell>
        </row>
        <row r="19">
          <cell r="A19" t="str">
            <v>Ex - Operación de equipos presurizados.</v>
          </cell>
        </row>
        <row r="20">
          <cell r="A20" t="str">
            <v>Ex - Uso de  tanques con gases comprimidos</v>
          </cell>
        </row>
        <row r="21">
          <cell r="A21" t="str">
            <v>Ex - Uso de gas propano y natural.</v>
          </cell>
        </row>
        <row r="22">
          <cell r="A22" t="str">
            <v>F - Calor por temperatura ambiental.</v>
          </cell>
        </row>
        <row r="23">
          <cell r="A23" t="str">
            <v>F - Exposición a radiaciones ionizantes.(Cs137 y Kr.85)</v>
          </cell>
        </row>
        <row r="24">
          <cell r="A24" t="str">
            <v>F - Exposición a radiaciones no ionizantes (sol, secadores UV e IR, soldadura, hornos)</v>
          </cell>
        </row>
        <row r="25">
          <cell r="A25" t="str">
            <v>F - Iluminación deficiente o excesiva.</v>
          </cell>
        </row>
        <row r="26">
          <cell r="A26" t="str">
            <v>F - Operación y mantenimiento con equipos de soldadura</v>
          </cell>
        </row>
        <row r="27">
          <cell r="A27" t="str">
            <v xml:space="preserve">F - Ruido por equipos y procesos </v>
          </cell>
        </row>
        <row r="28">
          <cell r="A28" t="str">
            <v>F - Uso de aire acondicionado.</v>
          </cell>
        </row>
        <row r="29">
          <cell r="A29" t="str">
            <v>F - Vibraciones estructurales</v>
          </cell>
        </row>
        <row r="30">
          <cell r="A30" t="str">
            <v>Inc - Operación con materiales combustibles</v>
          </cell>
        </row>
        <row r="31">
          <cell r="A31" t="str">
            <v>Inc - Transporte, descargue, almacenamiento y uso de combustibles líquidos</v>
          </cell>
        </row>
        <row r="32">
          <cell r="A32" t="str">
            <v>Inc - Transporte, descargue, almacenamiento y uso de combustibles solidos</v>
          </cell>
        </row>
        <row r="33">
          <cell r="A33" t="str">
            <v>L - Diseño y demarcación de áreas de trabajo, vías peatonales y vehiculares.</v>
          </cell>
        </row>
        <row r="34">
          <cell r="A34" t="str">
            <v xml:space="preserve">L - Superficies irregulares y resbalosas (pisos, escaleras, paredes, mesas, pasamanos, estructuras). Areas abiertas hacia vacio. </v>
          </cell>
        </row>
        <row r="35">
          <cell r="A35" t="str">
            <v>M -  Procedimientos con equipos que exponen a la linea de fuego.</v>
          </cell>
        </row>
        <row r="36">
          <cell r="A36" t="str">
            <v>M - Actividades deportivas y recreación.</v>
          </cell>
        </row>
        <row r="37">
          <cell r="A37" t="str">
            <v xml:space="preserve">M - Almacenamiento y disposición de materias primas </v>
          </cell>
        </row>
        <row r="38">
          <cell r="A38" t="str">
            <v>M - Almacenamiento, cargue y distribución de producto terminado</v>
          </cell>
        </row>
        <row r="39">
          <cell r="A39" t="str">
            <v xml:space="preserve">M - Cargue, almacenamiento y uso de licor negro </v>
          </cell>
        </row>
        <row r="40">
          <cell r="A40" t="str">
            <v>M - Equipos y/o acometidas que contienen, conducen y/o generan sustancias calientes.</v>
          </cell>
        </row>
        <row r="41">
          <cell r="A41" t="str">
            <v>M - Ingreso de proveedores y visitantes.</v>
          </cell>
        </row>
        <row r="42">
          <cell r="A42" t="str">
            <v>M - Ingreso y salida de materiales en automotores.</v>
          </cell>
        </row>
        <row r="43">
          <cell r="A43" t="str">
            <v>M - Operación o mantenimiento con equipos de funcionamiento mecánico en diferentes niveles</v>
          </cell>
        </row>
        <row r="44">
          <cell r="A44" t="str">
            <v>M - Operación o mantenimiento de ascensores.</v>
          </cell>
        </row>
        <row r="45">
          <cell r="A45" t="str">
            <v>M - Operación o Mtto de equipos de izaje.</v>
          </cell>
        </row>
        <row r="46">
          <cell r="A46" t="str">
            <v>M - Operación o Mtto de herramientas electricas manuales</v>
          </cell>
        </row>
        <row r="47">
          <cell r="A47" t="str">
            <v>M - Operación o Mtto. de equipos instalados en rio, lagunas, clarificadores o tinas .</v>
          </cell>
        </row>
        <row r="48">
          <cell r="A48" t="str">
            <v>M - Operación o Mtto. de montacargas, estibadores, payloaders.</v>
          </cell>
        </row>
        <row r="49">
          <cell r="A49" t="str">
            <v>M - Paradas para Mantenimiento</v>
          </cell>
        </row>
        <row r="50">
          <cell r="A50" t="str">
            <v>M - Trabajo en instalaciones y equipos instalados en altura</v>
          </cell>
        </row>
        <row r="51">
          <cell r="A51" t="str">
            <v>M - Transporte de personal en bicicletas, taxis, buses, carros particulares y camionetas</v>
          </cell>
        </row>
        <row r="52">
          <cell r="A52" t="str">
            <v>M - Uso de herramienta manual (sin motor)</v>
          </cell>
        </row>
        <row r="53">
          <cell r="A53" t="str">
            <v>M - Uso de lámparas para iluminación interna y externa.</v>
          </cell>
        </row>
        <row r="54">
          <cell r="A54" t="str">
            <v>M - Uso de muebles: estanterias, repisas, archivadores, lockers,etc.</v>
          </cell>
        </row>
        <row r="55">
          <cell r="A55" t="str">
            <v>O - Comportamientos subestandar</v>
          </cell>
        </row>
        <row r="56">
          <cell r="A56" t="str">
            <v>O - Trabajo realizado por personal contratista, outsourcing y proveedores.</v>
          </cell>
        </row>
        <row r="57">
          <cell r="A57" t="str">
            <v>O - Uso de comedores en áreas de producción.</v>
          </cell>
        </row>
        <row r="58">
          <cell r="A58" t="str">
            <v>P - Condiciones psicolaborales.</v>
          </cell>
        </row>
        <row r="59">
          <cell r="A59" t="str">
            <v xml:space="preserve">Q - Almacenamiento y uso de dioxido de cloro. </v>
          </cell>
        </row>
        <row r="60">
          <cell r="A60" t="str">
            <v>Q - Exposición a gases y vapores.</v>
          </cell>
        </row>
        <row r="61">
          <cell r="A61" t="str">
            <v>Q - Exposición a polvos ó humos.</v>
          </cell>
        </row>
        <row r="62">
          <cell r="A62" t="str">
            <v>Q - Ingreso a espacios confinados</v>
          </cell>
        </row>
        <row r="63">
          <cell r="A63" t="str">
            <v>Q - Transporte, descargue, almacenamiento y uso de ácido clorhidrico 37%</v>
          </cell>
        </row>
        <row r="64">
          <cell r="A64" t="str">
            <v>Q - Transporte, descargue, almacenamiento y uso de Acido sulfurico 98%</v>
          </cell>
        </row>
        <row r="65">
          <cell r="A65" t="str">
            <v>Q - Transporte, descargue, almacenamiento y uso de bagazo</v>
          </cell>
        </row>
        <row r="66">
          <cell r="A66" t="str">
            <v>Q - Transporte, descargue, almacenamiento y uso de cloro</v>
          </cell>
        </row>
        <row r="67">
          <cell r="A67" t="str">
            <v xml:space="preserve">Q - Transporte, descargue, almacenamiento y uso de Purate </v>
          </cell>
        </row>
        <row r="68">
          <cell r="A68" t="str">
            <v>Q - Transporte, descargue, almacenamiento y uso de soda caústica 32%</v>
          </cell>
        </row>
        <row r="69">
          <cell r="A69" t="str">
            <v>Q - Transporte, descargue, almacenamiento y uso peróxido de hidrógeno 60%</v>
          </cell>
        </row>
        <row r="70">
          <cell r="A70" t="str">
            <v>Q - Uso de sustancias químicas (aditivos,  reactivos y solventes)</v>
          </cell>
        </row>
        <row r="71">
          <cell r="A71" t="str">
            <v>Vacio</v>
          </cell>
        </row>
        <row r="72">
          <cell r="A72" t="str">
            <v>Vacio</v>
          </cell>
        </row>
        <row r="73">
          <cell r="A73" t="str">
            <v>Vacio</v>
          </cell>
        </row>
        <row r="74">
          <cell r="A74" t="str">
            <v>Vacio</v>
          </cell>
        </row>
        <row r="75">
          <cell r="A75" t="str">
            <v>Vacio</v>
          </cell>
        </row>
        <row r="76">
          <cell r="A76" t="str">
            <v>Vacio</v>
          </cell>
        </row>
        <row r="77">
          <cell r="A77" t="str">
            <v>Vacio</v>
          </cell>
        </row>
        <row r="78">
          <cell r="A78" t="str">
            <v>Vacio</v>
          </cell>
        </row>
        <row r="79">
          <cell r="A79" t="str">
            <v>Vacio</v>
          </cell>
        </row>
        <row r="80">
          <cell r="A80" t="str">
            <v>Vacio</v>
          </cell>
        </row>
        <row r="81">
          <cell r="A81" t="str">
            <v>Vacio</v>
          </cell>
        </row>
        <row r="82">
          <cell r="A82" t="str">
            <v>Vacio</v>
          </cell>
        </row>
        <row r="83">
          <cell r="A83" t="str">
            <v>Vacio</v>
          </cell>
        </row>
        <row r="84">
          <cell r="A84" t="str">
            <v>Vacio</v>
          </cell>
        </row>
        <row r="85">
          <cell r="A85" t="str">
            <v>Vacio</v>
          </cell>
        </row>
        <row r="86">
          <cell r="A86" t="str">
            <v>Vacio</v>
          </cell>
        </row>
        <row r="87">
          <cell r="A87" t="str">
            <v>Vacio</v>
          </cell>
        </row>
        <row r="88">
          <cell r="A88" t="str">
            <v>Vacio</v>
          </cell>
        </row>
        <row r="89">
          <cell r="A89" t="str">
            <v>Vacio</v>
          </cell>
        </row>
        <row r="90">
          <cell r="A90" t="str">
            <v>Vacio</v>
          </cell>
        </row>
        <row r="91">
          <cell r="A91" t="str">
            <v>Vacio</v>
          </cell>
        </row>
        <row r="92">
          <cell r="A92" t="str">
            <v>Vacio</v>
          </cell>
        </row>
        <row r="93">
          <cell r="A93" t="str">
            <v>Vacio</v>
          </cell>
        </row>
        <row r="94">
          <cell r="A94" t="str">
            <v>Vacio</v>
          </cell>
        </row>
        <row r="95">
          <cell r="A95" t="str">
            <v>Vacio</v>
          </cell>
        </row>
        <row r="96">
          <cell r="A96" t="str">
            <v>Vacio</v>
          </cell>
        </row>
        <row r="97">
          <cell r="A97" t="str">
            <v>Vacio</v>
          </cell>
        </row>
        <row r="98">
          <cell r="A98" t="str">
            <v>Vacio</v>
          </cell>
        </row>
        <row r="99">
          <cell r="A99" t="str">
            <v>Vacio</v>
          </cell>
        </row>
        <row r="100">
          <cell r="A100" t="str">
            <v>Vacio</v>
          </cell>
        </row>
        <row r="101">
          <cell r="A101" t="str">
            <v>Vacio</v>
          </cell>
        </row>
      </sheetData>
      <sheetData sheetId="6"/>
      <sheetData sheetId="7"/>
      <sheetData sheetId="8"/>
      <sheetData sheetId="9">
        <row r="2">
          <cell r="B2" t="str">
            <v>Barandas, plataformas.</v>
          </cell>
        </row>
        <row r="3">
          <cell r="B3" t="str">
            <v>Guardas sobre equipos.</v>
          </cell>
        </row>
        <row r="4">
          <cell r="B4" t="str">
            <v>Mantenimiento de edificios techos y estructuras</v>
          </cell>
        </row>
        <row r="5">
          <cell r="B5" t="str">
            <v>Mantenimiento de equipos.</v>
          </cell>
        </row>
        <row r="6">
          <cell r="B6" t="str">
            <v>Máquinas, equipos y herramientas standarizados.</v>
          </cell>
        </row>
        <row r="7">
          <cell r="B7" t="str">
            <v>Plan de servicios y beneficios para el trabajador.</v>
          </cell>
        </row>
        <row r="8">
          <cell r="B8" t="str">
            <v>Reconversión tecnológica.</v>
          </cell>
        </row>
        <row r="9">
          <cell r="B9" t="str">
            <v>Silenciadores</v>
          </cell>
        </row>
        <row r="10">
          <cell r="B10" t="str">
            <v>Sistemas de agarre de cargas.</v>
          </cell>
        </row>
        <row r="11">
          <cell r="B11" t="str">
            <v>Ninguno</v>
          </cell>
        </row>
        <row r="12">
          <cell r="B12" t="str">
            <v>Vacio</v>
          </cell>
        </row>
        <row r="13">
          <cell r="B13" t="str">
            <v>Vacio</v>
          </cell>
        </row>
        <row r="14">
          <cell r="B14" t="str">
            <v>Vacio</v>
          </cell>
        </row>
        <row r="15">
          <cell r="B15" t="str">
            <v>Vacio</v>
          </cell>
        </row>
        <row r="16">
          <cell r="B16" t="str">
            <v>Vacio</v>
          </cell>
        </row>
        <row r="17">
          <cell r="B17" t="str">
            <v>Vacio</v>
          </cell>
        </row>
        <row r="18">
          <cell r="B18" t="str">
            <v>Vacio</v>
          </cell>
        </row>
        <row r="19">
          <cell r="B19" t="str">
            <v>Vacio</v>
          </cell>
        </row>
        <row r="24">
          <cell r="B24" t="str">
            <v>Accesorios para izar y levantar cargas.</v>
          </cell>
        </row>
        <row r="25">
          <cell r="B25" t="str">
            <v>Aislamiento acústico</v>
          </cell>
        </row>
        <row r="26">
          <cell r="B26" t="str">
            <v>Aislamiento contra radiaciones.</v>
          </cell>
        </row>
        <row r="27">
          <cell r="B27" t="str">
            <v>Aislamiento mecánico.</v>
          </cell>
        </row>
        <row r="28">
          <cell r="B28" t="str">
            <v>Aislamiento térmico.</v>
          </cell>
        </row>
        <row r="29">
          <cell r="B29" t="str">
            <v>Aislamientos, ayudas mecánicas, bloqueos de energias,  (trabajos de mantenimiento)</v>
          </cell>
        </row>
        <row r="30">
          <cell r="B30" t="str">
            <v>Ayudas mecánicas para levantar cargas.</v>
          </cell>
        </row>
        <row r="31">
          <cell r="B31" t="str">
            <v>Cargas de máximo 25 Kg.</v>
          </cell>
        </row>
        <row r="32">
          <cell r="B32" t="str">
            <v>Sistemas de extinción de fuego.</v>
          </cell>
        </row>
        <row r="33">
          <cell r="B33" t="str">
            <v>Mamparas</v>
          </cell>
        </row>
        <row r="34">
          <cell r="B34" t="str">
            <v>Mecanismos para evitar exposición a línea de fuego.</v>
          </cell>
        </row>
        <row r="35">
          <cell r="B35" t="str">
            <v>Pasarelas, escaleras, plataformas.</v>
          </cell>
        </row>
        <row r="36">
          <cell r="B36" t="str">
            <v>Sistemas de extracción de aire.</v>
          </cell>
        </row>
        <row r="37">
          <cell r="B37" t="str">
            <v>Ninguno</v>
          </cell>
        </row>
        <row r="38">
          <cell r="B38" t="str">
            <v>Vacio</v>
          </cell>
        </row>
        <row r="39">
          <cell r="B39" t="str">
            <v>Vacio</v>
          </cell>
        </row>
        <row r="40">
          <cell r="B40" t="str">
            <v>Vacio</v>
          </cell>
        </row>
        <row r="41">
          <cell r="B41" t="str">
            <v>Vacio</v>
          </cell>
        </row>
        <row r="42">
          <cell r="B42" t="str">
            <v>Vacio</v>
          </cell>
        </row>
        <row r="43">
          <cell r="B43" t="str">
            <v>Vacio</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CALIFICACION"/>
      <sheetName val="MATRIZ"/>
      <sheetName val="PLAN CONTROLES"/>
      <sheetName val="Estadistica"/>
      <sheetName val="Plan Accion  IFA"/>
      <sheetName val="Plan Accion Matriz"/>
      <sheetName val="Plan Accion Controles"/>
      <sheetName val="Lista Peligro"/>
      <sheetName val="Listado Pérdida"/>
      <sheetName val="Lista Controles"/>
      <sheetName val="Lista peligro agrupado"/>
      <sheetName val="Lista Proceso"/>
      <sheetName val="Lista tipo actividad"/>
      <sheetName val="Lista comprobación controles"/>
    </sheetNames>
    <sheetDataSet>
      <sheetData sheetId="0"/>
      <sheetData sheetId="1"/>
      <sheetData sheetId="2"/>
      <sheetData sheetId="3"/>
      <sheetData sheetId="4"/>
      <sheetData sheetId="5"/>
      <sheetData sheetId="6"/>
      <sheetData sheetId="7"/>
      <sheetData sheetId="8"/>
      <sheetData sheetId="9">
        <row r="115">
          <cell r="B115" t="str">
            <v xml:space="preserve">Aplicación de Procedimiento operativos normalizados </v>
          </cell>
        </row>
        <row r="116">
          <cell r="B116" t="str">
            <v>Aplicación Plan de emergencias.(incendio, químicos, rescate y salvamento, evacuación, primeros auxilios)</v>
          </cell>
        </row>
        <row r="117">
          <cell r="B117" t="str">
            <v>Aplicación Plan Nacional de respuesta de emergencias (SGRI).</v>
          </cell>
        </row>
        <row r="118">
          <cell r="B118" t="str">
            <v>Atención psicosocial</v>
          </cell>
        </row>
        <row r="119">
          <cell r="B119" t="str">
            <v xml:space="preserve">Exigencias cumplimiento de la ley en seguridad social </v>
          </cell>
        </row>
        <row r="120">
          <cell r="B120" t="str">
            <v>Instalaciones, equipos  y personal para primeros auxilios</v>
          </cell>
        </row>
        <row r="121">
          <cell r="B121" t="str">
            <v xml:space="preserve">Norma para visitantes </v>
          </cell>
        </row>
        <row r="122">
          <cell r="B122" t="str">
            <v>Reparación de equipo y atención en enfermería</v>
          </cell>
        </row>
        <row r="123">
          <cell r="B123" t="str">
            <v>Respuestas ante emergencias para comunidades vecinas.</v>
          </cell>
        </row>
        <row r="124">
          <cell r="B124" t="str">
            <v>Ninguno</v>
          </cell>
        </row>
        <row r="125">
          <cell r="B125" t="str">
            <v>Vacio</v>
          </cell>
        </row>
        <row r="126">
          <cell r="B126" t="str">
            <v>Vacio</v>
          </cell>
        </row>
        <row r="127">
          <cell r="B127" t="str">
            <v>Vacio</v>
          </cell>
        </row>
        <row r="128">
          <cell r="B128" t="str">
            <v>Vacio</v>
          </cell>
        </row>
        <row r="129">
          <cell r="B129" t="str">
            <v>Vacio</v>
          </cell>
        </row>
        <row r="130">
          <cell r="B130" t="str">
            <v>Vacio</v>
          </cell>
        </row>
      </sheetData>
      <sheetData sheetId="10"/>
      <sheetData sheetId="11"/>
      <sheetData sheetId="12"/>
      <sheetData sheetId="1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rra Proceso"/>
      <sheetName val="Tabla1"/>
      <sheetName val="MATRIZ"/>
      <sheetName val="Barra Peligro"/>
      <sheetName val="Barra Rut"/>
      <sheetName val="FACT RIESGOS"/>
      <sheetName val="Perdida"/>
      <sheetName val="Controles"/>
      <sheetName val="Otro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5">
          <cell r="B25" t="str">
            <v>Plan de emergencias.(incendio, químicos, rescate y salvamento, evacuación, primeros auxilios)</v>
          </cell>
        </row>
        <row r="26">
          <cell r="B26" t="str">
            <v>Plan Nacional de respuesta de emergencias (SGRI).</v>
          </cell>
        </row>
        <row r="27">
          <cell r="B27" t="str">
            <v>Preparación y respuestas ante emergencias para comunidades vecinas.</v>
          </cell>
        </row>
        <row r="28">
          <cell r="B28" t="str">
            <v>Instalaciones y personal para primeros auxilios</v>
          </cell>
        </row>
      </sheetData>
      <sheetData sheetId="8"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MATRIZ"/>
      <sheetName val="PLAN DE CONTROLES"/>
      <sheetName val="LISTA COMPROBACION CONTROLES"/>
      <sheetName val="LISTA DE PROCESOS"/>
      <sheetName val="LISTA PELIGROS"/>
      <sheetName val="LISTA TIPO DE ACTIVIDAD"/>
      <sheetName val="LISTA PELIGRO AGRUPADO "/>
      <sheetName val="LISTA PERDIDA PROBABLE"/>
      <sheetName val="LISTA CONTRO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06">
          <cell r="B106" t="str">
            <v xml:space="preserve">Aplicación de Procedimiento operativos normalizados </v>
          </cell>
        </row>
        <row r="107">
          <cell r="B107" t="str">
            <v>Aplicación Plan de emergencias.(incendio, químicos, rescate y salvamento, evacuación, primeros auxilios)</v>
          </cell>
        </row>
        <row r="108">
          <cell r="B108" t="str">
            <v>Aplicación Plan Nacional de respuesta de emergencias (SGRI).</v>
          </cell>
        </row>
        <row r="109">
          <cell r="B109" t="str">
            <v>Instalaciones, equipos  y personal para primeros auxilios</v>
          </cell>
        </row>
        <row r="110">
          <cell r="B110" t="str">
            <v>Respuestas ante emergencias para comunidades vecinas.</v>
          </cell>
        </row>
        <row r="111">
          <cell r="B111" t="str">
            <v>Ninguno</v>
          </cell>
        </row>
        <row r="112">
          <cell r="B112" t="str">
            <v>Atención psicosocial.</v>
          </cell>
        </row>
        <row r="113">
          <cell r="B113" t="str">
            <v>Reparación de equipo y atención en enfermería</v>
          </cell>
        </row>
        <row r="114">
          <cell r="B114" t="str">
            <v>Norma para visitantes</v>
          </cell>
        </row>
        <row r="115">
          <cell r="B115" t="str">
            <v>Exigencias cumplimiento de la ley en seguridad social</v>
          </cell>
        </row>
        <row r="116">
          <cell r="B116" t="str">
            <v>Vacio</v>
          </cell>
        </row>
        <row r="117">
          <cell r="B117" t="str">
            <v>Vacio</v>
          </cell>
        </row>
        <row r="118">
          <cell r="B118" t="str">
            <v>Vacio</v>
          </cell>
        </row>
        <row r="119">
          <cell r="B119" t="str">
            <v>Vacio</v>
          </cell>
        </row>
        <row r="120">
          <cell r="B120" t="str">
            <v>Vacio</v>
          </cell>
        </row>
        <row r="121">
          <cell r="B121" t="str">
            <v>Vacio</v>
          </cell>
        </row>
        <row r="122">
          <cell r="B122" t="str">
            <v>Vacio</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CALIFICACIÓN"/>
      <sheetName val="MATRIZ"/>
      <sheetName val="PLAN CONTROLES"/>
      <sheetName val="LISTA COMPROBACIÓN DE CONTROLES"/>
      <sheetName val="Lista de proceso"/>
      <sheetName val="List de peligro"/>
      <sheetName val="Lista tipo de actividad"/>
      <sheetName val="Lista peligro agrupado"/>
      <sheetName val="Lista pérdida probable"/>
      <sheetName val="Lista de controles"/>
    </sheetNames>
    <sheetDataSet>
      <sheetData sheetId="0"/>
      <sheetData sheetId="1"/>
      <sheetData sheetId="2"/>
      <sheetData sheetId="3"/>
      <sheetData sheetId="4"/>
      <sheetData sheetId="5"/>
      <sheetData sheetId="6"/>
      <sheetData sheetId="7"/>
      <sheetData sheetId="8"/>
      <sheetData sheetId="9">
        <row r="106">
          <cell r="B106" t="str">
            <v xml:space="preserve">Aplicación de Procedimiento operativos normalizados </v>
          </cell>
        </row>
        <row r="107">
          <cell r="B107" t="str">
            <v>Aplicación Plan de emergencias.(incendio, químicos, rescate y salvamento, evacuación, primeros auxilios)</v>
          </cell>
        </row>
        <row r="108">
          <cell r="B108" t="str">
            <v>Aplicación Plan Nacional de respuesta de emergencias (SGRI).</v>
          </cell>
        </row>
        <row r="109">
          <cell r="B109" t="str">
            <v>Instalaciones, equipos  y personal para primeros auxilios</v>
          </cell>
        </row>
        <row r="110">
          <cell r="B110" t="str">
            <v>Respuestas ante emergencias para comunidades vecinas.</v>
          </cell>
        </row>
        <row r="111">
          <cell r="B111" t="str">
            <v>Atención psicosocial</v>
          </cell>
        </row>
        <row r="112">
          <cell r="B112" t="str">
            <v>Ninguno</v>
          </cell>
        </row>
        <row r="113">
          <cell r="B113" t="str">
            <v>Reparación de equipo y atención en enfermería</v>
          </cell>
        </row>
        <row r="114">
          <cell r="B114" t="str">
            <v>Atención psicosocial</v>
          </cell>
        </row>
        <row r="115">
          <cell r="B115" t="str">
            <v>Norma para visitantes Vacio</v>
          </cell>
        </row>
        <row r="116">
          <cell r="B116" t="str">
            <v>Exigencias cumplimiento de la ley en seguridad social</v>
          </cell>
        </row>
        <row r="117">
          <cell r="B117" t="str">
            <v>Vacio</v>
          </cell>
        </row>
        <row r="118">
          <cell r="B118" t="str">
            <v>Vacio</v>
          </cell>
        </row>
        <row r="119">
          <cell r="B119" t="str">
            <v>Vacio</v>
          </cell>
        </row>
        <row r="120">
          <cell r="B120" t="str">
            <v>Vacio</v>
          </cell>
        </row>
        <row r="121">
          <cell r="B121" t="str">
            <v>Vacio</v>
          </cell>
        </row>
        <row r="122">
          <cell r="B122" t="str">
            <v>Vacio</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CALIFICACIÓN"/>
      <sheetName val="MATRIZ"/>
      <sheetName val="PLAN CONTROLES"/>
      <sheetName val="Lista comprobación de controles"/>
      <sheetName val="Lista proceso"/>
      <sheetName val="Lista peligro"/>
      <sheetName val="Lista tipo de actividad"/>
      <sheetName val="Lista peligro agrupado"/>
      <sheetName val="Lista pérdida probable"/>
      <sheetName val="Lista controles"/>
    </sheetNames>
    <sheetDataSet>
      <sheetData sheetId="0" refreshError="1"/>
      <sheetData sheetId="1" refreshError="1"/>
      <sheetData sheetId="2" refreshError="1"/>
      <sheetData sheetId="3" refreshError="1"/>
      <sheetData sheetId="4" refreshError="1"/>
      <sheetData sheetId="5">
        <row r="1">
          <cell r="A1" t="str">
            <v>PELIGROS</v>
          </cell>
        </row>
        <row r="3">
          <cell r="A3" t="str">
            <v>B - Manipulación, transporte y suministro de alimentos</v>
          </cell>
        </row>
        <row r="4">
          <cell r="A4" t="str">
            <v>B - Presencia de animales peligrosos (perros, gatos, culebras, abejas, avispas, etc.)</v>
          </cell>
        </row>
        <row r="5">
          <cell r="A5" t="str">
            <v>B - Procedimientos con exposición a residuos liquidos y solidos contaminados con microorganismos</v>
          </cell>
        </row>
        <row r="6">
          <cell r="A6" t="str">
            <v>B - Procedimientos medico-quirúrgicos de primer nivel de atención con exposición a fluidos corporales</v>
          </cell>
        </row>
        <row r="7">
          <cell r="A7" t="str">
            <v xml:space="preserve">E - Procedimientos en equipos de instrumentación  </v>
          </cell>
        </row>
        <row r="8">
          <cell r="A8" t="str">
            <v xml:space="preserve">E - Procedimientos en equipos y acometidas eléctricas </v>
          </cell>
        </row>
        <row r="9">
          <cell r="A9" t="str">
            <v>E - Procedimientos en sub-estaciones eléctricas</v>
          </cell>
        </row>
        <row r="10">
          <cell r="A10" t="str">
            <v>E - Procedimientos en Transformadores</v>
          </cell>
        </row>
        <row r="11">
          <cell r="A11" t="str">
            <v>E - Proceso de generación de energía con Turbogenerador.</v>
          </cell>
        </row>
        <row r="12">
          <cell r="A12" t="str">
            <v xml:space="preserve">Em - Amenazas naturales  (terremotos, inundaciones, descargas atmósfericas, etc) </v>
          </cell>
        </row>
        <row r="13">
          <cell r="A13" t="str">
            <v>Em - Amenazas sociales: Atentados, azonadas, sabotaje, terrorismo, etc.</v>
          </cell>
        </row>
        <row r="14">
          <cell r="A14" t="str">
            <v>Em - Amenazas técnologicas (incendio, derrames, fugas, etc)</v>
          </cell>
        </row>
        <row r="15">
          <cell r="A15" t="str">
            <v>Er - Actividades administrativas en cuartos ó mesas  de control, oficinas con o sin video terminales.</v>
          </cell>
        </row>
        <row r="16">
          <cell r="A16" t="str">
            <v>Er - Instalaciones y equipos de dificil acceso y alcance</v>
          </cell>
        </row>
        <row r="17">
          <cell r="A17" t="str">
            <v xml:space="preserve">Er - Manejo manual de cargas (bultos, lanzas, equipos, herramientas, etc..) </v>
          </cell>
        </row>
        <row r="18">
          <cell r="A18" t="str">
            <v xml:space="preserve">Ex - Almacenamiento y uso de cilindros con gases comprimidos </v>
          </cell>
        </row>
        <row r="19">
          <cell r="A19" t="str">
            <v>Ex - Operación de equipos presurizados.</v>
          </cell>
        </row>
        <row r="20">
          <cell r="A20" t="str">
            <v>Ex - Uso de  tanques con gases comprimidos</v>
          </cell>
        </row>
        <row r="21">
          <cell r="A21" t="str">
            <v>Ex - Uso de gas propano y natural.</v>
          </cell>
        </row>
        <row r="22">
          <cell r="A22" t="str">
            <v>F - Calor por temperatura ambiental.</v>
          </cell>
        </row>
        <row r="23">
          <cell r="A23" t="str">
            <v>F - Exposición a radiaciones ionizantes.(Cs137 y Kr.85)</v>
          </cell>
        </row>
        <row r="24">
          <cell r="A24" t="str">
            <v>F - Exposición a radiaciones no ionizantes (sol, secadores UV e IR, soldadura, hornos)</v>
          </cell>
        </row>
        <row r="25">
          <cell r="A25" t="str">
            <v>F - Iluminación deficiente o excesiva.</v>
          </cell>
        </row>
        <row r="26">
          <cell r="A26" t="str">
            <v>F - Operación y mantenimiento con equipos de soldadura</v>
          </cell>
        </row>
        <row r="27">
          <cell r="A27" t="str">
            <v xml:space="preserve">F - Ruido por equipos y procesos </v>
          </cell>
        </row>
        <row r="28">
          <cell r="A28" t="str">
            <v>F - Uso de aire acondicionado.</v>
          </cell>
        </row>
        <row r="29">
          <cell r="A29" t="str">
            <v>F - Vibraciones estructurales</v>
          </cell>
        </row>
        <row r="30">
          <cell r="A30" t="str">
            <v>Inc - Operación con materiales combustibles</v>
          </cell>
        </row>
        <row r="31">
          <cell r="A31" t="str">
            <v>Inc - Transporte, descargue, almacenamiento y uso de combustibles líquidos</v>
          </cell>
        </row>
        <row r="32">
          <cell r="A32" t="str">
            <v>Inc - Transporte, descargue, almacenamiento y uso de combustibles solidos</v>
          </cell>
        </row>
        <row r="33">
          <cell r="A33" t="str">
            <v>L - Sub-estandar en el diseño y demarcación de áreas de trabajo, vías peatonales y vehiculares.</v>
          </cell>
        </row>
        <row r="34">
          <cell r="A34" t="str">
            <v xml:space="preserve">L - Superficies irregulares y resbalosas (pisos, escaleras, paredes, mesas, pasamanos, estructuras). Areas abiertas hacia vacio. </v>
          </cell>
        </row>
        <row r="35">
          <cell r="A35" t="str">
            <v>M -  Procedimientos con equipos que exponen a la linea de fuego.</v>
          </cell>
        </row>
        <row r="36">
          <cell r="A36" t="str">
            <v>M - Actividades deportivas y recreación.</v>
          </cell>
        </row>
        <row r="37">
          <cell r="A37" t="str">
            <v>M - Acumulación de materiales que se generan en el proceso en vías, equipos o áreas de trabajo.</v>
          </cell>
        </row>
        <row r="38">
          <cell r="A38" t="str">
            <v xml:space="preserve">M - Almacenamiento y disposición de materias primas </v>
          </cell>
        </row>
        <row r="39">
          <cell r="A39" t="str">
            <v>M - Almacenamiento, cargue y distribución de producto terminado</v>
          </cell>
        </row>
        <row r="40">
          <cell r="A40" t="str">
            <v xml:space="preserve">M - Cargue, almacenamiento y uso de licor negro </v>
          </cell>
        </row>
        <row r="41">
          <cell r="A41" t="str">
            <v>M - Equipos y/o acometidas que contienen, conducen y/o generan sustancias calientes.</v>
          </cell>
        </row>
        <row r="42">
          <cell r="A42" t="str">
            <v>M - Ingreso y salida de materiales en automotores.</v>
          </cell>
        </row>
        <row r="43">
          <cell r="A43" t="str">
            <v>M - Operación o mantenimiento con equipos de funcionamiento mecánico.</v>
          </cell>
        </row>
        <row r="44">
          <cell r="A44" t="str">
            <v>M - Operación o mantenimiento de ascensores.</v>
          </cell>
        </row>
        <row r="45">
          <cell r="A45" t="str">
            <v>M - Operación o Mtto de equipos de izaje.</v>
          </cell>
        </row>
        <row r="46">
          <cell r="A46" t="str">
            <v>M - Operación o Mtto de herramientas electricas, neumáticas o hidráulicas.</v>
          </cell>
        </row>
        <row r="47">
          <cell r="A47" t="str">
            <v>M - Operación o Mtto. de equipos instalados en rio, lagunas, clarificadores o tinas .</v>
          </cell>
        </row>
        <row r="48">
          <cell r="A48" t="str">
            <v>M - Operación o Mtto. de montacargas, estibadores, payloaders.</v>
          </cell>
        </row>
        <row r="49">
          <cell r="A49" t="str">
            <v>M - Paradas para Mantenimiento</v>
          </cell>
        </row>
        <row r="50">
          <cell r="A50" t="str">
            <v>M - Trabajo en instalaciones y equipos instalados en altura</v>
          </cell>
        </row>
        <row r="51">
          <cell r="A51" t="str">
            <v>M - Transporte de personal en bicicletas, taxis, buses y camionetas</v>
          </cell>
        </row>
        <row r="52">
          <cell r="A52" t="str">
            <v>M - Uso de equipos, partes y/o herramientas cortantes o punzantes  (sierras, guillotinas, cuchillos(as), alambres, tijeras, cortafrio, etc.)</v>
          </cell>
        </row>
        <row r="53">
          <cell r="A53" t="str">
            <v>M - Uso de herramienta manual (sin motor)</v>
          </cell>
        </row>
        <row r="54">
          <cell r="A54" t="str">
            <v>M - Uso de lámparas para iluminación interna y externa.</v>
          </cell>
        </row>
        <row r="55">
          <cell r="A55" t="str">
            <v>M - Uso de muebles y herramientas de oficina: estanterias, repisas, archivadores, lockers,grapadoras, tijeras, etc.</v>
          </cell>
        </row>
        <row r="56">
          <cell r="A56" t="str">
            <v>O - Acumulación, derrame y/o fugas de residuos liquidos y solidos que se generan en el proceso.</v>
          </cell>
        </row>
        <row r="57">
          <cell r="A57" t="str">
            <v>O - Comportamientos subestandar</v>
          </cell>
        </row>
        <row r="58">
          <cell r="A58" t="str">
            <v>O - Ingreso de proveedores y visitantes.</v>
          </cell>
        </row>
        <row r="59">
          <cell r="A59" t="str">
            <v>O - Trabajo realizado por personal contratista, outsourcing.</v>
          </cell>
        </row>
        <row r="60">
          <cell r="A60" t="str">
            <v>O - Uso de comedores en áreas de producción.</v>
          </cell>
        </row>
        <row r="61">
          <cell r="A61" t="str">
            <v>P - Condiciones psicolaborales.</v>
          </cell>
        </row>
        <row r="62">
          <cell r="A62" t="str">
            <v xml:space="preserve">Q - Almacenamiento y uso de dioxido de cloro. </v>
          </cell>
        </row>
        <row r="63">
          <cell r="A63" t="str">
            <v>Q - Exposición a gases y vapores.</v>
          </cell>
        </row>
        <row r="64">
          <cell r="A64" t="str">
            <v>Q - Exposición a polvos ó humos.</v>
          </cell>
        </row>
        <row r="65">
          <cell r="A65" t="str">
            <v>Q - Ingreso a espacios confinados</v>
          </cell>
        </row>
        <row r="66">
          <cell r="A66" t="str">
            <v>Q - Transporte, descargue, almacenamiento y uso de ácido clorhidrico 37%</v>
          </cell>
        </row>
        <row r="67">
          <cell r="A67" t="str">
            <v>Q - Transporte, descargue, almacenamiento y uso de Acido sulfurico 98%</v>
          </cell>
        </row>
        <row r="68">
          <cell r="A68" t="str">
            <v>Q - Transporte, descargue, almacenamiento y uso de bagazo</v>
          </cell>
        </row>
        <row r="69">
          <cell r="A69" t="str">
            <v>Q - Transporte, descargue, almacenamiento y uso de cloro</v>
          </cell>
        </row>
        <row r="70">
          <cell r="A70" t="str">
            <v xml:space="preserve">Q - Transporte, descargue, almacenamiento y uso de Purate </v>
          </cell>
        </row>
        <row r="71">
          <cell r="A71" t="str">
            <v>Q - Transporte, descargue, almacenamiento y uso de soda caústica 32%</v>
          </cell>
        </row>
        <row r="72">
          <cell r="A72" t="str">
            <v>Q - Transporte, descargue, almacenamiento y uso peróxido de hidrógeno 60%</v>
          </cell>
        </row>
        <row r="73">
          <cell r="A73" t="str">
            <v>Q - Uso de sustancias químicas (aditivos,  reactivos y solventes)</v>
          </cell>
        </row>
        <row r="74">
          <cell r="A74" t="str">
            <v>Vacio</v>
          </cell>
        </row>
        <row r="75">
          <cell r="A75" t="str">
            <v>Vacio</v>
          </cell>
        </row>
        <row r="76">
          <cell r="A76" t="str">
            <v>Vacio</v>
          </cell>
        </row>
        <row r="77">
          <cell r="A77" t="str">
            <v>Vacio</v>
          </cell>
        </row>
        <row r="78">
          <cell r="A78" t="str">
            <v>Vacio</v>
          </cell>
        </row>
        <row r="79">
          <cell r="A79" t="str">
            <v>Vacio</v>
          </cell>
        </row>
        <row r="80">
          <cell r="A80" t="str">
            <v>Vacio</v>
          </cell>
        </row>
        <row r="81">
          <cell r="A81" t="str">
            <v>Vacio</v>
          </cell>
        </row>
        <row r="82">
          <cell r="A82" t="str">
            <v>Vacio</v>
          </cell>
        </row>
        <row r="83">
          <cell r="A83" t="str">
            <v>Vacio</v>
          </cell>
        </row>
        <row r="84">
          <cell r="A84" t="str">
            <v>Vacio</v>
          </cell>
        </row>
        <row r="85">
          <cell r="A85" t="str">
            <v>Vacio</v>
          </cell>
        </row>
        <row r="86">
          <cell r="A86" t="str">
            <v>Vacio</v>
          </cell>
        </row>
        <row r="87">
          <cell r="A87" t="str">
            <v>Vacio</v>
          </cell>
        </row>
        <row r="88">
          <cell r="A88" t="str">
            <v>Vacio</v>
          </cell>
        </row>
        <row r="89">
          <cell r="A89" t="str">
            <v>Vacio</v>
          </cell>
        </row>
        <row r="90">
          <cell r="A90" t="str">
            <v>Vacio</v>
          </cell>
        </row>
        <row r="91">
          <cell r="A91" t="str">
            <v>Vacio</v>
          </cell>
        </row>
        <row r="92">
          <cell r="A92" t="str">
            <v>Vacio</v>
          </cell>
        </row>
        <row r="93">
          <cell r="A93" t="str">
            <v>Vacio</v>
          </cell>
        </row>
        <row r="94">
          <cell r="A94" t="str">
            <v>Vacio</v>
          </cell>
        </row>
        <row r="95">
          <cell r="A95" t="str">
            <v>Vacio</v>
          </cell>
        </row>
        <row r="96">
          <cell r="A96" t="str">
            <v>Vacio</v>
          </cell>
        </row>
        <row r="97">
          <cell r="A97" t="str">
            <v>Vacio</v>
          </cell>
        </row>
        <row r="98">
          <cell r="A98" t="str">
            <v>Vacio</v>
          </cell>
        </row>
        <row r="99">
          <cell r="A99" t="str">
            <v>Vacio</v>
          </cell>
        </row>
        <row r="100">
          <cell r="A100" t="str">
            <v>Vacio</v>
          </cell>
        </row>
        <row r="101">
          <cell r="A101" t="str">
            <v>Vacio</v>
          </cell>
        </row>
        <row r="102">
          <cell r="A102" t="str">
            <v>Vacio</v>
          </cell>
        </row>
        <row r="103">
          <cell r="A103" t="str">
            <v>Vacio</v>
          </cell>
        </row>
        <row r="104">
          <cell r="A104" t="str">
            <v>Vacio</v>
          </cell>
        </row>
        <row r="105">
          <cell r="A105" t="str">
            <v>Vacio</v>
          </cell>
        </row>
        <row r="106">
          <cell r="A106" t="str">
            <v>Vacio</v>
          </cell>
        </row>
        <row r="107">
          <cell r="A107" t="str">
            <v>Vacio</v>
          </cell>
        </row>
        <row r="108">
          <cell r="A108" t="str">
            <v>Vacio</v>
          </cell>
        </row>
      </sheetData>
      <sheetData sheetId="6" refreshError="1"/>
      <sheetData sheetId="7" refreshError="1"/>
      <sheetData sheetId="8" refreshError="1"/>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1"/>
      <sheetName val="MATRIZ"/>
      <sheetName val="Barra Proceso"/>
      <sheetName val="Barra Peligro"/>
      <sheetName val="Barra Rut"/>
      <sheetName val="FACT RIESGOS"/>
      <sheetName val="Perdida"/>
      <sheetName val="Controles"/>
    </sheetNames>
    <sheetDataSet>
      <sheetData sheetId="0" refreshError="1"/>
      <sheetData sheetId="1" refreshError="1"/>
      <sheetData sheetId="2" refreshError="1"/>
      <sheetData sheetId="3" refreshError="1"/>
      <sheetData sheetId="4" refreshError="1">
        <row r="2">
          <cell r="A2" t="str">
            <v>R</v>
          </cell>
        </row>
        <row r="3">
          <cell r="A3" t="str">
            <v>NR</v>
          </cell>
        </row>
        <row r="4">
          <cell r="A4" t="str">
            <v>E</v>
          </cell>
        </row>
      </sheetData>
      <sheetData sheetId="5" refreshError="1"/>
      <sheetData sheetId="6" refreshError="1"/>
      <sheetData sheetId="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v. controles (2)"/>
      <sheetName val="Interv. controles"/>
      <sheetName val="Tabla1"/>
      <sheetName val="MATRIZ"/>
      <sheetName val="Barra Proceso"/>
      <sheetName val="Barra Peligro"/>
      <sheetName val="Barra Rut"/>
      <sheetName val="FACT RIESGOS"/>
      <sheetName val="Perdida"/>
      <sheetName val="Controles"/>
    </sheetNames>
    <sheetDataSet>
      <sheetData sheetId="0"/>
      <sheetData sheetId="1"/>
      <sheetData sheetId="2"/>
      <sheetData sheetId="3"/>
      <sheetData sheetId="4"/>
      <sheetData sheetId="5">
        <row r="3">
          <cell r="A3" t="str">
            <v>B - Manipulación, transporte y suministro de alimentos</v>
          </cell>
        </row>
        <row r="4">
          <cell r="A4" t="str">
            <v>B - Presencia de animales peligrosos (perros, gatos, culebras, abejas, avispas, insectos, etc.)</v>
          </cell>
        </row>
        <row r="5">
          <cell r="A5" t="str">
            <v>B - Procedimientos con exposición a residuos liquidos y solidos contaminados con microorganismos</v>
          </cell>
        </row>
        <row r="6">
          <cell r="A6" t="str">
            <v>B - Procedimientos medico-quirúrgicos de primer nivel de atención con exposición a fluidos corporales</v>
          </cell>
        </row>
        <row r="7">
          <cell r="A7" t="str">
            <v xml:space="preserve">E - Procedimientos en equipos de instrumentación  </v>
          </cell>
        </row>
        <row r="8">
          <cell r="A8" t="str">
            <v xml:space="preserve">E - Procedimientos en equipos y acometidas eléctricas </v>
          </cell>
        </row>
        <row r="9">
          <cell r="A9" t="str">
            <v>E - Procedimientos en sub-estaciones eléctricas</v>
          </cell>
        </row>
        <row r="10">
          <cell r="A10" t="str">
            <v>E - Procedimientos en Transformadores</v>
          </cell>
        </row>
        <row r="11">
          <cell r="A11" t="str">
            <v>E - Proceso de generación de energía con Turbogenerador.</v>
          </cell>
        </row>
        <row r="12">
          <cell r="A12" t="str">
            <v xml:space="preserve">Em - Amenazas naturales  (terremotos, inundaciones, descargas atmósfericas, etc) </v>
          </cell>
        </row>
        <row r="13">
          <cell r="A13" t="str">
            <v>Em - Amenazas sociales: Atentados, azonadas, sabotaje, terrorismo, etc.</v>
          </cell>
        </row>
        <row r="14">
          <cell r="A14" t="str">
            <v>Em - Amenazas técnologicas (incendio, derrames, fugas, etc)</v>
          </cell>
        </row>
        <row r="15">
          <cell r="A15" t="str">
            <v>Er - Actividades administrativas en cuartos ó paneles de control, oficinas con o sin video terminales.</v>
          </cell>
        </row>
        <row r="16">
          <cell r="A16" t="str">
            <v>Er - Instalaciones y equipos de dificil acceso y alcance</v>
          </cell>
        </row>
        <row r="17">
          <cell r="A17" t="str">
            <v xml:space="preserve">Er - Manejo manual de cargas (bultos, rollos, equipos, herramientas, etc..) </v>
          </cell>
        </row>
        <row r="18">
          <cell r="A18" t="str">
            <v xml:space="preserve">Ex - Almacenamiento y uso de cilindros con gases comprimidos </v>
          </cell>
        </row>
        <row r="19">
          <cell r="A19" t="str">
            <v>Ex - Operación de equipos presurizados.</v>
          </cell>
        </row>
        <row r="20">
          <cell r="A20" t="str">
            <v>Ex - Uso de  tanques con gases comprimidos</v>
          </cell>
        </row>
        <row r="21">
          <cell r="A21" t="str">
            <v>Ex - Uso de gas propano y natural.</v>
          </cell>
        </row>
        <row r="22">
          <cell r="A22" t="str">
            <v>F - Calor por temperatura ambiental.</v>
          </cell>
        </row>
        <row r="23">
          <cell r="A23" t="str">
            <v>F - Exposición a radiaciones ionizantes.(Cs137 y Kr.85)</v>
          </cell>
        </row>
        <row r="24">
          <cell r="A24" t="str">
            <v>F - Exposición a radiaciones no ionizantes (sol, secadores UV e IR, soldadura, hornos)</v>
          </cell>
        </row>
        <row r="25">
          <cell r="A25" t="str">
            <v>F - Iluminación deficiente o excesiva.</v>
          </cell>
        </row>
        <row r="26">
          <cell r="A26" t="str">
            <v>F - Operación y mantenimiento con equipos de soldadura</v>
          </cell>
        </row>
        <row r="27">
          <cell r="A27" t="str">
            <v xml:space="preserve">F - Ruido por equipos y procesos </v>
          </cell>
        </row>
        <row r="28">
          <cell r="A28" t="str">
            <v>F - Vibraciones estructurales</v>
          </cell>
        </row>
        <row r="29">
          <cell r="A29" t="str">
            <v>Inc - Operación con materiales combustibles</v>
          </cell>
        </row>
        <row r="30">
          <cell r="A30" t="str">
            <v>Inc - Transporte, descargue, almacenamiento y uso de combustibles líquidos</v>
          </cell>
        </row>
        <row r="31">
          <cell r="A31" t="str">
            <v>Inc - Transporte, descargue, almacenamiento y uso de combustibles solidos</v>
          </cell>
        </row>
        <row r="32">
          <cell r="A32" t="str">
            <v>L - Sub- estandar en el diseño y demarcación de áreas de trabajo, vías peatonales y vehiculares.</v>
          </cell>
        </row>
        <row r="33">
          <cell r="A33" t="str">
            <v xml:space="preserve">L - Superficies irregulares y resbalosas (pisos, escaleras, paredes, mesas, pasamanos, estructuras). Areas abiertas hacia vacio. </v>
          </cell>
        </row>
        <row r="34">
          <cell r="A34" t="str">
            <v>M -  Procedimientos con equipos que exponen a la linea de fuego.</v>
          </cell>
        </row>
        <row r="35">
          <cell r="A35" t="str">
            <v>M - Actividades deportivas y recreación.</v>
          </cell>
        </row>
        <row r="36">
          <cell r="A36" t="str">
            <v xml:space="preserve">M - Almacenamiento y disposición de materias primas </v>
          </cell>
        </row>
        <row r="37">
          <cell r="A37" t="str">
            <v>M - Almacenamiento, cargue y distribución de producto terminado</v>
          </cell>
        </row>
        <row r="38">
          <cell r="A38" t="str">
            <v xml:space="preserve">M - Cargue, almacenamiento y uso de licor negro </v>
          </cell>
        </row>
        <row r="39">
          <cell r="A39" t="str">
            <v>M - Equipos y/o acometidas que contienen, conducen y/o generan sustancias calientes.</v>
          </cell>
        </row>
        <row r="40">
          <cell r="A40" t="str">
            <v>M - Ingreso de proveedores y visitantes.</v>
          </cell>
        </row>
        <row r="41">
          <cell r="A41" t="str">
            <v>M - Ingreso y salida de materiales en automotores.</v>
          </cell>
        </row>
        <row r="42">
          <cell r="A42" t="str">
            <v>M - Operación o mantenimiento con equipos de funcionamiento mecánico</v>
          </cell>
        </row>
        <row r="43">
          <cell r="A43" t="str">
            <v>M - Operación o mantenimiento de ascensores.</v>
          </cell>
        </row>
        <row r="44">
          <cell r="A44" t="str">
            <v>M - Operación o Mtto de equipos de izaje.</v>
          </cell>
        </row>
        <row r="45">
          <cell r="A45" t="str">
            <v xml:space="preserve">M - Operación o Mtto de herramientas electricas, neumaticas o hidraulicas. </v>
          </cell>
        </row>
        <row r="46">
          <cell r="A46" t="str">
            <v>M - Operación o Mtto. de equipos instalados en rio, lagunas, clarificadores o tinas .</v>
          </cell>
        </row>
        <row r="47">
          <cell r="A47" t="str">
            <v>M - Operación o Mtto. de montacargas, estibadores, payloaders.</v>
          </cell>
        </row>
        <row r="48">
          <cell r="A48" t="str">
            <v>M - Paradas para Mantenimiento</v>
          </cell>
        </row>
        <row r="49">
          <cell r="A49" t="str">
            <v>M - Trabajo en instalaciones y equipos instalados en altura</v>
          </cell>
        </row>
        <row r="50">
          <cell r="A50" t="str">
            <v>M - Transporte de personal en bicicletas, taxis, buses y camionetas</v>
          </cell>
        </row>
        <row r="51">
          <cell r="A51" t="str">
            <v>M - Uso de herramienta manual (sin motor)</v>
          </cell>
        </row>
        <row r="52">
          <cell r="A52" t="str">
            <v>M - Uso de lámparas para iluminación interna y externa.</v>
          </cell>
        </row>
        <row r="53">
          <cell r="A53" t="str">
            <v>M - Uso de muebles: estanterias, repisas, archivadores, lockers,etc.</v>
          </cell>
        </row>
        <row r="54">
          <cell r="A54" t="str">
            <v>M - Paneles de control de operación secuencial.</v>
          </cell>
        </row>
        <row r="55">
          <cell r="A55" t="str">
            <v xml:space="preserve">M - Acumulacion de materiales que se generan en el proceso en vias, equipos y areas de trabajo. </v>
          </cell>
        </row>
        <row r="56">
          <cell r="A56" t="str">
            <v>M - Uso de equipos, partes y/o herramientas cortantes o punzantes (cortadora de tubos, sierras, guillotinas, cuchillos (as), alambres, etc.</v>
          </cell>
        </row>
        <row r="57">
          <cell r="A57" t="str">
            <v>O - Comportamientos sub - estandar.</v>
          </cell>
        </row>
        <row r="58">
          <cell r="A58" t="str">
            <v>O - Trabajo realizado por personal contratista y  outsourcing.</v>
          </cell>
        </row>
        <row r="59">
          <cell r="A59" t="str">
            <v>O - Uso de comedores en áreas de producción.</v>
          </cell>
        </row>
        <row r="60">
          <cell r="A60" t="str">
            <v>P - Condiciones psicolaborales.</v>
          </cell>
        </row>
        <row r="61">
          <cell r="A61" t="str">
            <v>Q - Almacenamiento y uso de dioxido de cloro.</v>
          </cell>
        </row>
        <row r="62">
          <cell r="A62" t="str">
            <v>Q - Exposición a gases y vapores.</v>
          </cell>
        </row>
        <row r="63">
          <cell r="A63" t="str">
            <v>Q - Exposición a polvos ó humos.</v>
          </cell>
        </row>
        <row r="64">
          <cell r="A64" t="str">
            <v>Q - Ingreso a espacios confinados</v>
          </cell>
        </row>
        <row r="65">
          <cell r="A65" t="str">
            <v>Q - Transporte, descargue, almacenamiento y uso de ácido clorhidrico 37%</v>
          </cell>
        </row>
        <row r="66">
          <cell r="A66" t="str">
            <v>Q - Transporte, descargue, almacenamiento y uso de Acido sulfurico 98%</v>
          </cell>
        </row>
        <row r="67">
          <cell r="A67" t="str">
            <v>Q - Transporte, descargue, almacenamiento y uso de bagazo</v>
          </cell>
        </row>
        <row r="68">
          <cell r="A68" t="str">
            <v>Q - Transporte, descargue, almacenamiento y uso de cloro</v>
          </cell>
        </row>
        <row r="69">
          <cell r="A69" t="str">
            <v xml:space="preserve">Q - Transporte, descargue, almacenamiento y uso de Purate </v>
          </cell>
        </row>
        <row r="70">
          <cell r="A70" t="str">
            <v xml:space="preserve">Q - Transporte, descargue, almacenamiento y uso de soda caústica </v>
          </cell>
        </row>
        <row r="71">
          <cell r="A71" t="str">
            <v>Q - Transporte, descargue, almacenamiento y uso peróxido de hidrógeno 60%</v>
          </cell>
        </row>
        <row r="72">
          <cell r="A72" t="str">
            <v>Q - Uso de sustancias químicas (aditivos,  reactivos y solventes)</v>
          </cell>
        </row>
        <row r="73">
          <cell r="A73" t="str">
            <v>Vacio</v>
          </cell>
        </row>
        <row r="74">
          <cell r="A74" t="str">
            <v>Vacio</v>
          </cell>
        </row>
        <row r="75">
          <cell r="A75" t="str">
            <v>Vacio</v>
          </cell>
        </row>
        <row r="76">
          <cell r="A76" t="str">
            <v>Vacio</v>
          </cell>
        </row>
        <row r="77">
          <cell r="A77" t="str">
            <v>Vacio</v>
          </cell>
        </row>
        <row r="78">
          <cell r="A78" t="str">
            <v>Vacio</v>
          </cell>
        </row>
        <row r="79">
          <cell r="A79" t="str">
            <v>Vacio</v>
          </cell>
        </row>
        <row r="80">
          <cell r="A80" t="str">
            <v>Vacio</v>
          </cell>
        </row>
        <row r="81">
          <cell r="A81" t="str">
            <v>Vacio</v>
          </cell>
        </row>
        <row r="82">
          <cell r="A82" t="str">
            <v>Vacio</v>
          </cell>
        </row>
        <row r="83">
          <cell r="A83" t="str">
            <v>Vacio</v>
          </cell>
        </row>
        <row r="84">
          <cell r="A84" t="str">
            <v>Vacio</v>
          </cell>
        </row>
        <row r="85">
          <cell r="A85" t="str">
            <v>Vacio</v>
          </cell>
        </row>
        <row r="86">
          <cell r="A86" t="str">
            <v>Vacio</v>
          </cell>
        </row>
        <row r="87">
          <cell r="A87" t="str">
            <v>Vacio</v>
          </cell>
        </row>
        <row r="88">
          <cell r="A88" t="str">
            <v>Vacio</v>
          </cell>
        </row>
        <row r="89">
          <cell r="A89" t="str">
            <v>Vacio</v>
          </cell>
        </row>
        <row r="90">
          <cell r="A90" t="str">
            <v>Vacio</v>
          </cell>
        </row>
        <row r="91">
          <cell r="A91" t="str">
            <v>Vacio</v>
          </cell>
        </row>
        <row r="92">
          <cell r="A92" t="str">
            <v>Vacio</v>
          </cell>
        </row>
        <row r="93">
          <cell r="A93" t="str">
            <v>Vacio</v>
          </cell>
        </row>
        <row r="94">
          <cell r="A94" t="str">
            <v>Vacio</v>
          </cell>
        </row>
        <row r="95">
          <cell r="A95" t="str">
            <v>Vacio</v>
          </cell>
        </row>
        <row r="96">
          <cell r="A96" t="str">
            <v>Vacio</v>
          </cell>
        </row>
        <row r="97">
          <cell r="A97" t="str">
            <v>Vacio</v>
          </cell>
        </row>
        <row r="98">
          <cell r="A98" t="str">
            <v>Vacio</v>
          </cell>
        </row>
        <row r="99">
          <cell r="A99" t="str">
            <v>Vacio</v>
          </cell>
        </row>
        <row r="100">
          <cell r="A100" t="str">
            <v>Vacio</v>
          </cell>
        </row>
        <row r="101">
          <cell r="A101" t="str">
            <v>Vacio</v>
          </cell>
        </row>
        <row r="102">
          <cell r="A102" t="str">
            <v>Vacio</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pageSetUpPr fitToPage="1"/>
  </sheetPr>
  <dimension ref="A1:AF29"/>
  <sheetViews>
    <sheetView showGridLines="0" tabSelected="1" view="pageBreakPreview" zoomScale="60" zoomScaleNormal="80" workbookViewId="0">
      <selection activeCell="G9" sqref="G9"/>
    </sheetView>
  </sheetViews>
  <sheetFormatPr baseColWidth="10" defaultColWidth="11.42578125" defaultRowHeight="12.75" x14ac:dyDescent="0.2"/>
  <cols>
    <col min="1" max="4" width="4.7109375" style="1" customWidth="1"/>
    <col min="5" max="5" width="17.42578125" style="1" bestFit="1" customWidth="1"/>
    <col min="6" max="6" width="28.140625" style="1" customWidth="1"/>
    <col min="7" max="7" width="20.140625" style="1" customWidth="1"/>
    <col min="8" max="8" width="19.85546875" style="1" customWidth="1"/>
    <col min="9" max="9" width="21.7109375" style="1" customWidth="1"/>
    <col min="10" max="10" width="17.28515625" style="1" customWidth="1"/>
    <col min="11" max="11" width="18.28515625" style="1" customWidth="1"/>
    <col min="12" max="14" width="4.7109375" style="1" customWidth="1"/>
    <col min="15" max="15" width="15" style="1" customWidth="1"/>
    <col min="16" max="16" width="4.7109375" style="1" customWidth="1"/>
    <col min="17" max="17" width="7" style="1" customWidth="1"/>
    <col min="18" max="18" width="14.42578125" style="1" customWidth="1"/>
    <col min="19" max="19" width="18.28515625" style="1" customWidth="1"/>
    <col min="20" max="20" width="6.5703125" style="1" customWidth="1"/>
    <col min="21" max="22" width="6" style="1" customWidth="1"/>
    <col min="23" max="24" width="19" style="1" customWidth="1"/>
    <col min="25" max="25" width="14.42578125" style="1" customWidth="1"/>
    <col min="26" max="26" width="16.42578125" style="1" bestFit="1" customWidth="1"/>
    <col min="27" max="27" width="13.7109375" style="1" customWidth="1"/>
    <col min="28" max="28" width="16.42578125" style="1" customWidth="1"/>
    <col min="29" max="31" width="16.140625" style="1" customWidth="1"/>
    <col min="32" max="32" width="1.7109375" style="1" customWidth="1"/>
    <col min="33" max="16384" width="11.42578125" style="1"/>
  </cols>
  <sheetData>
    <row r="1" spans="1:32" ht="162" customHeight="1" x14ac:dyDescent="0.2">
      <c r="A1" s="60"/>
      <c r="B1" s="61"/>
      <c r="C1" s="61"/>
      <c r="D1" s="61"/>
      <c r="E1" s="62" t="s">
        <v>84</v>
      </c>
      <c r="F1" s="63"/>
      <c r="G1" s="63"/>
      <c r="H1" s="63"/>
      <c r="I1" s="63"/>
      <c r="J1" s="63"/>
      <c r="K1" s="63"/>
      <c r="L1" s="63"/>
      <c r="M1" s="63"/>
      <c r="N1" s="63"/>
      <c r="O1" s="63"/>
      <c r="P1" s="63"/>
      <c r="Q1" s="63"/>
      <c r="R1" s="63"/>
      <c r="S1" s="63"/>
      <c r="T1" s="63"/>
      <c r="U1" s="63"/>
      <c r="V1" s="63"/>
      <c r="W1" s="63"/>
      <c r="X1" s="63"/>
      <c r="Y1" s="63"/>
      <c r="Z1" s="63"/>
      <c r="AA1" s="63"/>
      <c r="AB1" s="63"/>
      <c r="AC1" s="63"/>
      <c r="AD1" s="63"/>
      <c r="AE1" s="63"/>
      <c r="AF1" s="64"/>
    </row>
    <row r="2" spans="1:32" ht="31.5" customHeight="1" x14ac:dyDescent="0.2">
      <c r="A2" s="120" t="s">
        <v>197</v>
      </c>
      <c r="B2" s="120"/>
      <c r="C2" s="120"/>
      <c r="D2" s="120"/>
      <c r="E2" s="120"/>
      <c r="F2" s="120" t="s">
        <v>198</v>
      </c>
      <c r="G2" s="120"/>
      <c r="H2" s="120"/>
      <c r="I2" s="121" t="s">
        <v>199</v>
      </c>
      <c r="J2" s="121"/>
      <c r="K2" s="121"/>
      <c r="L2" s="121"/>
      <c r="M2" s="121"/>
      <c r="N2" s="121"/>
      <c r="O2" s="121"/>
      <c r="P2" s="121"/>
      <c r="Q2" s="121"/>
      <c r="R2" s="121"/>
      <c r="S2" s="109" t="s">
        <v>200</v>
      </c>
      <c r="T2" s="110"/>
      <c r="U2" s="110"/>
      <c r="V2" s="110"/>
      <c r="W2" s="110"/>
      <c r="X2" s="110"/>
      <c r="Y2" s="110"/>
    </row>
    <row r="3" spans="1:32" s="3" customFormat="1" ht="9.75" customHeight="1" x14ac:dyDescent="0.2">
      <c r="A3" s="2">
        <v>1</v>
      </c>
      <c r="B3" s="2">
        <v>2</v>
      </c>
      <c r="C3" s="2">
        <v>3</v>
      </c>
      <c r="D3" s="2">
        <v>5</v>
      </c>
      <c r="E3" s="2">
        <v>6</v>
      </c>
      <c r="F3" s="2">
        <v>7</v>
      </c>
      <c r="G3" s="2">
        <v>8</v>
      </c>
      <c r="H3" s="2">
        <v>9</v>
      </c>
      <c r="I3" s="2">
        <v>16</v>
      </c>
      <c r="J3" s="2">
        <v>17</v>
      </c>
      <c r="K3" s="2">
        <v>18</v>
      </c>
      <c r="L3" s="2">
        <v>19</v>
      </c>
      <c r="M3" s="2">
        <v>20</v>
      </c>
      <c r="N3" s="2">
        <v>21</v>
      </c>
      <c r="O3" s="2">
        <v>22</v>
      </c>
      <c r="P3" s="2">
        <v>23</v>
      </c>
      <c r="Q3" s="2">
        <v>24</v>
      </c>
      <c r="R3" s="2">
        <v>25</v>
      </c>
      <c r="S3" s="2">
        <v>26</v>
      </c>
      <c r="T3" s="2"/>
      <c r="U3" s="2"/>
      <c r="V3" s="2"/>
      <c r="W3" s="2"/>
      <c r="X3" s="2"/>
      <c r="Y3" s="2"/>
      <c r="Z3" s="2">
        <v>27</v>
      </c>
      <c r="AA3" s="2">
        <v>28</v>
      </c>
      <c r="AB3" s="2">
        <v>29</v>
      </c>
      <c r="AC3" s="2">
        <v>30</v>
      </c>
      <c r="AD3" s="2"/>
      <c r="AE3" s="2"/>
    </row>
    <row r="4" spans="1:32" s="4" customFormat="1" ht="11.25" hidden="1" customHeight="1" x14ac:dyDescent="0.2">
      <c r="A4" s="100" t="s">
        <v>0</v>
      </c>
      <c r="B4" s="100"/>
      <c r="C4" s="100"/>
      <c r="D4" s="100"/>
      <c r="E4" s="100"/>
      <c r="F4" s="100"/>
      <c r="G4" s="100"/>
      <c r="H4" s="100"/>
      <c r="I4" s="66"/>
      <c r="J4" s="66"/>
      <c r="K4" s="99"/>
      <c r="L4" s="16" t="s">
        <v>1</v>
      </c>
      <c r="M4" s="16"/>
      <c r="N4" s="16"/>
      <c r="O4" s="16"/>
      <c r="P4" s="16"/>
      <c r="Q4" s="16"/>
      <c r="R4" s="16"/>
      <c r="S4" s="67" t="s">
        <v>2</v>
      </c>
      <c r="T4" s="15"/>
      <c r="U4" s="15"/>
      <c r="V4" s="15"/>
      <c r="W4" s="15"/>
      <c r="X4" s="15"/>
      <c r="Y4" s="15"/>
      <c r="Z4" s="65" t="s">
        <v>3</v>
      </c>
      <c r="AA4" s="66"/>
      <c r="AB4" s="66"/>
      <c r="AC4" s="66"/>
      <c r="AD4" s="66"/>
      <c r="AE4" s="66"/>
    </row>
    <row r="5" spans="1:32" s="4" customFormat="1" ht="21" customHeight="1" x14ac:dyDescent="0.2">
      <c r="A5" s="96" t="s">
        <v>4</v>
      </c>
      <c r="B5" s="96" t="s">
        <v>5</v>
      </c>
      <c r="C5" s="96" t="s">
        <v>6</v>
      </c>
      <c r="D5" s="96" t="s">
        <v>7</v>
      </c>
      <c r="E5" s="90" t="s">
        <v>8</v>
      </c>
      <c r="F5" s="91"/>
      <c r="G5" s="92"/>
      <c r="H5" s="106" t="s">
        <v>9</v>
      </c>
      <c r="I5" s="84" t="s">
        <v>10</v>
      </c>
      <c r="J5" s="85"/>
      <c r="K5" s="86"/>
      <c r="L5" s="78" t="s">
        <v>11</v>
      </c>
      <c r="M5" s="79"/>
      <c r="N5" s="79"/>
      <c r="O5" s="79"/>
      <c r="P5" s="79"/>
      <c r="Q5" s="79"/>
      <c r="R5" s="80"/>
      <c r="S5" s="67"/>
      <c r="T5" s="101" t="s">
        <v>12</v>
      </c>
      <c r="U5" s="102"/>
      <c r="V5" s="102"/>
      <c r="W5" s="102"/>
      <c r="X5" s="102"/>
      <c r="Y5" s="103"/>
      <c r="Z5" s="71" t="s">
        <v>3</v>
      </c>
      <c r="AA5" s="72"/>
      <c r="AB5" s="72"/>
      <c r="AC5" s="72"/>
      <c r="AD5" s="72"/>
      <c r="AE5" s="72"/>
    </row>
    <row r="6" spans="1:32" s="4" customFormat="1" ht="43.5" customHeight="1" x14ac:dyDescent="0.2">
      <c r="A6" s="97"/>
      <c r="B6" s="97"/>
      <c r="C6" s="97"/>
      <c r="D6" s="97"/>
      <c r="E6" s="93"/>
      <c r="F6" s="94"/>
      <c r="G6" s="95"/>
      <c r="H6" s="107"/>
      <c r="I6" s="87"/>
      <c r="J6" s="88"/>
      <c r="K6" s="89"/>
      <c r="L6" s="81"/>
      <c r="M6" s="82"/>
      <c r="N6" s="82"/>
      <c r="O6" s="82"/>
      <c r="P6" s="82"/>
      <c r="Q6" s="82"/>
      <c r="R6" s="83"/>
      <c r="S6" s="68"/>
      <c r="T6" s="75" t="s">
        <v>13</v>
      </c>
      <c r="U6" s="76"/>
      <c r="V6" s="77"/>
      <c r="W6" s="104" t="s">
        <v>14</v>
      </c>
      <c r="X6" s="111" t="s">
        <v>15</v>
      </c>
      <c r="Y6" s="104" t="s">
        <v>91</v>
      </c>
      <c r="Z6" s="73" t="s">
        <v>16</v>
      </c>
      <c r="AA6" s="73" t="s">
        <v>17</v>
      </c>
      <c r="AB6" s="73" t="s">
        <v>18</v>
      </c>
      <c r="AC6" s="73" t="s">
        <v>19</v>
      </c>
      <c r="AD6" s="73" t="s">
        <v>20</v>
      </c>
      <c r="AE6" s="73" t="s">
        <v>21</v>
      </c>
    </row>
    <row r="7" spans="1:32" s="4" customFormat="1" ht="68.25" customHeight="1" x14ac:dyDescent="0.2">
      <c r="A7" s="98"/>
      <c r="B7" s="98"/>
      <c r="C7" s="98"/>
      <c r="D7" s="98"/>
      <c r="E7" s="32" t="s">
        <v>22</v>
      </c>
      <c r="F7" s="32" t="s">
        <v>23</v>
      </c>
      <c r="G7" s="32" t="s">
        <v>24</v>
      </c>
      <c r="H7" s="108"/>
      <c r="I7" s="31" t="s">
        <v>25</v>
      </c>
      <c r="J7" s="31" t="s">
        <v>26</v>
      </c>
      <c r="K7" s="31" t="s">
        <v>27</v>
      </c>
      <c r="L7" s="33" t="s">
        <v>28</v>
      </c>
      <c r="M7" s="33" t="s">
        <v>29</v>
      </c>
      <c r="N7" s="33" t="s">
        <v>30</v>
      </c>
      <c r="O7" s="34" t="s">
        <v>31</v>
      </c>
      <c r="P7" s="33" t="s">
        <v>32</v>
      </c>
      <c r="Q7" s="33" t="s">
        <v>33</v>
      </c>
      <c r="R7" s="34" t="s">
        <v>34</v>
      </c>
      <c r="S7" s="35" t="s">
        <v>35</v>
      </c>
      <c r="T7" s="36" t="s">
        <v>89</v>
      </c>
      <c r="U7" s="36" t="s">
        <v>90</v>
      </c>
      <c r="V7" s="37" t="s">
        <v>88</v>
      </c>
      <c r="W7" s="105"/>
      <c r="X7" s="112"/>
      <c r="Y7" s="105"/>
      <c r="Z7" s="74"/>
      <c r="AA7" s="74"/>
      <c r="AB7" s="74"/>
      <c r="AC7" s="74"/>
      <c r="AD7" s="74"/>
      <c r="AE7" s="74"/>
    </row>
    <row r="8" spans="1:32" ht="6.95" customHeight="1" x14ac:dyDescent="0.2"/>
    <row r="9" spans="1:32" ht="201" customHeight="1" x14ac:dyDescent="0.2">
      <c r="A9" s="119" t="s">
        <v>85</v>
      </c>
      <c r="B9" s="119" t="s">
        <v>86</v>
      </c>
      <c r="C9" s="113" t="s">
        <v>87</v>
      </c>
      <c r="D9" s="116" t="s">
        <v>36</v>
      </c>
      <c r="E9" s="45" t="s">
        <v>79</v>
      </c>
      <c r="F9" s="10" t="s">
        <v>114</v>
      </c>
      <c r="G9" s="11" t="s">
        <v>92</v>
      </c>
      <c r="H9" s="17" t="s">
        <v>93</v>
      </c>
      <c r="I9" s="5" t="s">
        <v>37</v>
      </c>
      <c r="J9" s="5" t="s">
        <v>37</v>
      </c>
      <c r="K9" s="5" t="s">
        <v>94</v>
      </c>
      <c r="L9" s="17">
        <v>10</v>
      </c>
      <c r="M9" s="17">
        <v>4</v>
      </c>
      <c r="N9" s="5">
        <f t="shared" ref="N9:N26" si="0">L9*M9</f>
        <v>40</v>
      </c>
      <c r="O9" s="6" t="str">
        <f t="shared" ref="O9:O26" si="1">IF(AND(N9&gt;=2,N9&lt;=4),"bajo",IF(AND(N9&gt;=6,N9&lt;=8),"medio",IF(AND(N9&gt;=10,N9&lt;=20),"alto",IF(AND(N9&gt;=24,N9&lt;=40),"muy alto","no aplica"))))</f>
        <v>muy alto</v>
      </c>
      <c r="P9" s="5">
        <v>4</v>
      </c>
      <c r="Q9" s="5">
        <f t="shared" ref="Q9:Q26" si="2">N9*P9</f>
        <v>160</v>
      </c>
      <c r="R9" s="7" t="str">
        <f>IF(Q9=20,"IV",IF(AND(Q9&gt;=40,Q9&lt;=120),"III",IF(AND(Q9&gt;=150,Q9&lt;=500),"II",IF(AND(Q9&gt;=600,Q9&lt;=4000),"I","no aplica"))))</f>
        <v>II</v>
      </c>
      <c r="S9" s="5" t="s">
        <v>43</v>
      </c>
      <c r="T9" s="5">
        <v>10</v>
      </c>
      <c r="U9" s="5"/>
      <c r="V9" s="5">
        <v>10</v>
      </c>
      <c r="W9" s="12" t="s">
        <v>98</v>
      </c>
      <c r="X9" s="12" t="s">
        <v>36</v>
      </c>
      <c r="Y9" s="5" t="s">
        <v>104</v>
      </c>
      <c r="Z9" s="5" t="s">
        <v>40</v>
      </c>
      <c r="AA9" s="5" t="s">
        <v>40</v>
      </c>
      <c r="AB9" s="5" t="s">
        <v>40</v>
      </c>
      <c r="AC9" s="5" t="s">
        <v>106</v>
      </c>
      <c r="AD9" s="5" t="s">
        <v>100</v>
      </c>
      <c r="AE9" s="5" t="s">
        <v>40</v>
      </c>
      <c r="AF9" s="5"/>
    </row>
    <row r="10" spans="1:32" ht="220.5" customHeight="1" x14ac:dyDescent="0.2">
      <c r="A10" s="119"/>
      <c r="B10" s="119"/>
      <c r="C10" s="114"/>
      <c r="D10" s="117"/>
      <c r="E10" s="46" t="s">
        <v>50</v>
      </c>
      <c r="F10" s="10" t="s">
        <v>113</v>
      </c>
      <c r="G10" s="10" t="s">
        <v>102</v>
      </c>
      <c r="H10" s="39" t="s">
        <v>101</v>
      </c>
      <c r="I10" s="11" t="s">
        <v>37</v>
      </c>
      <c r="J10" s="11" t="s">
        <v>37</v>
      </c>
      <c r="K10" s="39" t="s">
        <v>103</v>
      </c>
      <c r="L10" s="5">
        <v>2</v>
      </c>
      <c r="M10" s="5">
        <v>2</v>
      </c>
      <c r="N10" s="5">
        <f t="shared" si="0"/>
        <v>4</v>
      </c>
      <c r="O10" s="43" t="str">
        <f t="shared" si="1"/>
        <v>bajo</v>
      </c>
      <c r="P10" s="5">
        <v>25</v>
      </c>
      <c r="Q10" s="5">
        <f t="shared" si="2"/>
        <v>100</v>
      </c>
      <c r="R10" s="40" t="str">
        <f t="shared" ref="R10:R26" si="3">IF(Q10=20,"IV",IF(AND(Q10&gt;=40,Q10&lt;=120),"III",IF(AND(Q10&gt;=150,Q10&lt;=500),"II",IF(AND(Q10&gt;=600,Q10&lt;=4000),"I","no aplica"))))</f>
        <v>III</v>
      </c>
      <c r="S10" s="5" t="s">
        <v>47</v>
      </c>
      <c r="T10" s="5">
        <v>10</v>
      </c>
      <c r="U10" s="5"/>
      <c r="V10" s="5">
        <v>10</v>
      </c>
      <c r="W10" s="12" t="s">
        <v>59</v>
      </c>
      <c r="X10" s="12" t="s">
        <v>38</v>
      </c>
      <c r="Y10" s="5" t="s">
        <v>107</v>
      </c>
      <c r="Z10" s="5" t="s">
        <v>40</v>
      </c>
      <c r="AA10" s="5" t="s">
        <v>40</v>
      </c>
      <c r="AB10" s="5" t="s">
        <v>40</v>
      </c>
      <c r="AC10" s="5" t="s">
        <v>105</v>
      </c>
      <c r="AD10" s="5" t="s">
        <v>40</v>
      </c>
      <c r="AE10" s="5" t="s">
        <v>40</v>
      </c>
      <c r="AF10" s="5"/>
    </row>
    <row r="11" spans="1:32" ht="185.25" customHeight="1" x14ac:dyDescent="0.2">
      <c r="A11" s="119"/>
      <c r="B11" s="119"/>
      <c r="C11" s="115"/>
      <c r="D11" s="118"/>
      <c r="E11" s="46" t="s">
        <v>108</v>
      </c>
      <c r="F11" s="10" t="s">
        <v>110</v>
      </c>
      <c r="G11" s="11" t="s">
        <v>111</v>
      </c>
      <c r="H11" s="8" t="s">
        <v>56</v>
      </c>
      <c r="I11" s="11" t="s">
        <v>37</v>
      </c>
      <c r="J11" s="11" t="s">
        <v>37</v>
      </c>
      <c r="K11" s="11" t="s">
        <v>109</v>
      </c>
      <c r="L11" s="5">
        <v>2</v>
      </c>
      <c r="M11" s="5">
        <v>1</v>
      </c>
      <c r="N11" s="5">
        <f t="shared" si="0"/>
        <v>2</v>
      </c>
      <c r="O11" s="43" t="str">
        <f t="shared" si="1"/>
        <v>bajo</v>
      </c>
      <c r="P11" s="5">
        <v>10</v>
      </c>
      <c r="Q11" s="5">
        <f t="shared" si="2"/>
        <v>20</v>
      </c>
      <c r="R11" s="43" t="str">
        <f t="shared" si="3"/>
        <v>IV</v>
      </c>
      <c r="S11" s="5" t="s">
        <v>41</v>
      </c>
      <c r="T11" s="5">
        <v>10</v>
      </c>
      <c r="U11" s="5"/>
      <c r="V11" s="5">
        <v>10</v>
      </c>
      <c r="W11" s="8" t="s">
        <v>58</v>
      </c>
      <c r="X11" s="8" t="s">
        <v>38</v>
      </c>
      <c r="Y11" s="5" t="s">
        <v>46</v>
      </c>
      <c r="Z11" s="5" t="s">
        <v>40</v>
      </c>
      <c r="AA11" s="5" t="s">
        <v>40</v>
      </c>
      <c r="AB11" s="5" t="s">
        <v>40</v>
      </c>
      <c r="AC11" s="14" t="s">
        <v>112</v>
      </c>
      <c r="AD11" s="5" t="s">
        <v>40</v>
      </c>
      <c r="AE11" s="5" t="s">
        <v>40</v>
      </c>
      <c r="AF11" s="5"/>
    </row>
    <row r="12" spans="1:32" ht="185.25" customHeight="1" x14ac:dyDescent="0.2">
      <c r="A12" s="69" t="s">
        <v>115</v>
      </c>
      <c r="B12" s="69" t="s">
        <v>86</v>
      </c>
      <c r="C12" s="69" t="s">
        <v>116</v>
      </c>
      <c r="D12" s="70" t="s">
        <v>38</v>
      </c>
      <c r="E12" s="5" t="s">
        <v>117</v>
      </c>
      <c r="F12" s="5" t="s">
        <v>118</v>
      </c>
      <c r="G12" s="17" t="s">
        <v>121</v>
      </c>
      <c r="H12" s="17" t="s">
        <v>119</v>
      </c>
      <c r="I12" s="11" t="s">
        <v>37</v>
      </c>
      <c r="J12" s="11" t="s">
        <v>37</v>
      </c>
      <c r="K12" s="5" t="s">
        <v>120</v>
      </c>
      <c r="L12" s="5">
        <v>6</v>
      </c>
      <c r="M12" s="5">
        <v>2</v>
      </c>
      <c r="N12" s="5">
        <f t="shared" si="0"/>
        <v>12</v>
      </c>
      <c r="O12" s="6" t="str">
        <f t="shared" si="1"/>
        <v>alto</v>
      </c>
      <c r="P12" s="5">
        <v>25</v>
      </c>
      <c r="Q12" s="5">
        <f t="shared" si="2"/>
        <v>300</v>
      </c>
      <c r="R12" s="7" t="str">
        <f t="shared" si="3"/>
        <v>II</v>
      </c>
      <c r="S12" s="5" t="s">
        <v>43</v>
      </c>
      <c r="T12" s="5">
        <v>20</v>
      </c>
      <c r="U12" s="5"/>
      <c r="V12" s="5">
        <v>20</v>
      </c>
      <c r="W12" s="8" t="s">
        <v>122</v>
      </c>
      <c r="X12" s="8" t="s">
        <v>38</v>
      </c>
      <c r="Y12" s="5" t="s">
        <v>123</v>
      </c>
      <c r="Z12" s="5" t="s">
        <v>40</v>
      </c>
      <c r="AA12" s="5" t="s">
        <v>40</v>
      </c>
      <c r="AB12" s="5" t="s">
        <v>40</v>
      </c>
      <c r="AC12" s="8" t="s">
        <v>124</v>
      </c>
      <c r="AD12" s="5" t="s">
        <v>44</v>
      </c>
      <c r="AE12" s="5" t="s">
        <v>40</v>
      </c>
      <c r="AF12" s="5"/>
    </row>
    <row r="13" spans="1:32" ht="185.25" customHeight="1" x14ac:dyDescent="0.2">
      <c r="A13" s="69"/>
      <c r="B13" s="69"/>
      <c r="C13" s="69"/>
      <c r="D13" s="70"/>
      <c r="E13" s="5" t="s">
        <v>125</v>
      </c>
      <c r="F13" s="5" t="s">
        <v>126</v>
      </c>
      <c r="G13" s="5" t="s">
        <v>127</v>
      </c>
      <c r="H13" s="5" t="s">
        <v>128</v>
      </c>
      <c r="I13" s="11" t="s">
        <v>37</v>
      </c>
      <c r="J13" s="11" t="s">
        <v>37</v>
      </c>
      <c r="K13" s="5" t="s">
        <v>129</v>
      </c>
      <c r="L13" s="20">
        <v>6</v>
      </c>
      <c r="M13" s="20">
        <v>1</v>
      </c>
      <c r="N13" s="5">
        <f t="shared" si="0"/>
        <v>6</v>
      </c>
      <c r="O13" s="40" t="str">
        <f t="shared" si="1"/>
        <v>medio</v>
      </c>
      <c r="P13" s="20">
        <v>10</v>
      </c>
      <c r="Q13" s="5">
        <f t="shared" si="2"/>
        <v>60</v>
      </c>
      <c r="R13" s="40" t="str">
        <f t="shared" si="3"/>
        <v>III</v>
      </c>
      <c r="S13" s="5" t="s">
        <v>47</v>
      </c>
      <c r="T13" s="5">
        <v>20</v>
      </c>
      <c r="U13" s="5"/>
      <c r="V13" s="5">
        <v>20</v>
      </c>
      <c r="W13" s="5" t="s">
        <v>130</v>
      </c>
      <c r="X13" s="12" t="s">
        <v>46</v>
      </c>
      <c r="Y13" s="5" t="s">
        <v>40</v>
      </c>
      <c r="Z13" s="5" t="s">
        <v>40</v>
      </c>
      <c r="AA13" s="5" t="s">
        <v>40</v>
      </c>
      <c r="AB13" s="5" t="s">
        <v>40</v>
      </c>
      <c r="AC13" s="5" t="s">
        <v>131</v>
      </c>
      <c r="AD13" s="5" t="s">
        <v>40</v>
      </c>
      <c r="AE13" s="5" t="s">
        <v>40</v>
      </c>
      <c r="AF13" s="5"/>
    </row>
    <row r="14" spans="1:32" ht="185.25" customHeight="1" x14ac:dyDescent="0.2">
      <c r="A14" s="69"/>
      <c r="B14" s="69"/>
      <c r="C14" s="69"/>
      <c r="D14" s="70"/>
      <c r="E14" s="21" t="s">
        <v>132</v>
      </c>
      <c r="F14" s="5" t="s">
        <v>133</v>
      </c>
      <c r="G14" s="5" t="s">
        <v>134</v>
      </c>
      <c r="H14" s="5" t="s">
        <v>139</v>
      </c>
      <c r="I14" s="5" t="s">
        <v>37</v>
      </c>
      <c r="J14" s="5" t="s">
        <v>37</v>
      </c>
      <c r="K14" s="5" t="s">
        <v>135</v>
      </c>
      <c r="L14" s="17">
        <v>10</v>
      </c>
      <c r="M14" s="17">
        <v>4</v>
      </c>
      <c r="N14" s="5">
        <f t="shared" si="0"/>
        <v>40</v>
      </c>
      <c r="O14" s="6" t="str">
        <f t="shared" si="1"/>
        <v>muy alto</v>
      </c>
      <c r="P14" s="5">
        <v>6</v>
      </c>
      <c r="Q14" s="5">
        <f t="shared" si="2"/>
        <v>240</v>
      </c>
      <c r="R14" s="7" t="str">
        <f t="shared" si="3"/>
        <v>II</v>
      </c>
      <c r="S14" s="5" t="s">
        <v>43</v>
      </c>
      <c r="T14" s="5">
        <v>20</v>
      </c>
      <c r="U14" s="5"/>
      <c r="V14" s="5">
        <v>20</v>
      </c>
      <c r="W14" s="5" t="s">
        <v>136</v>
      </c>
      <c r="X14" s="12" t="s">
        <v>38</v>
      </c>
      <c r="Y14" s="5" t="s">
        <v>140</v>
      </c>
      <c r="Z14" s="5" t="s">
        <v>40</v>
      </c>
      <c r="AA14" s="5" t="s">
        <v>40</v>
      </c>
      <c r="AB14" s="5" t="s">
        <v>137</v>
      </c>
      <c r="AC14" s="5" t="s">
        <v>138</v>
      </c>
      <c r="AD14" s="5" t="s">
        <v>44</v>
      </c>
      <c r="AE14" s="5" t="s">
        <v>40</v>
      </c>
      <c r="AF14" s="5"/>
    </row>
    <row r="15" spans="1:32" ht="257.25" customHeight="1" x14ac:dyDescent="0.2">
      <c r="A15" s="47" t="s">
        <v>115</v>
      </c>
      <c r="B15" s="50" t="s">
        <v>86</v>
      </c>
      <c r="C15" s="51" t="s">
        <v>141</v>
      </c>
      <c r="D15" s="53" t="s">
        <v>38</v>
      </c>
      <c r="E15" s="9" t="s">
        <v>108</v>
      </c>
      <c r="F15" s="30" t="s">
        <v>148</v>
      </c>
      <c r="G15" s="30" t="s">
        <v>142</v>
      </c>
      <c r="H15" s="30" t="s">
        <v>144</v>
      </c>
      <c r="I15" s="22" t="s">
        <v>37</v>
      </c>
      <c r="J15" s="22" t="s">
        <v>37</v>
      </c>
      <c r="K15" s="30" t="s">
        <v>145</v>
      </c>
      <c r="L15" s="17">
        <v>10</v>
      </c>
      <c r="M15" s="17">
        <v>4</v>
      </c>
      <c r="N15" s="5">
        <f t="shared" si="0"/>
        <v>40</v>
      </c>
      <c r="O15" s="6" t="str">
        <f t="shared" si="1"/>
        <v>muy alto</v>
      </c>
      <c r="P15" s="17">
        <v>10</v>
      </c>
      <c r="Q15" s="5">
        <f t="shared" si="2"/>
        <v>400</v>
      </c>
      <c r="R15" s="7" t="str">
        <f t="shared" si="3"/>
        <v>II</v>
      </c>
      <c r="S15" s="17" t="s">
        <v>43</v>
      </c>
      <c r="T15" s="17">
        <v>15</v>
      </c>
      <c r="U15" s="17"/>
      <c r="V15" s="17">
        <v>15</v>
      </c>
      <c r="W15" s="8" t="s">
        <v>58</v>
      </c>
      <c r="X15" s="8" t="s">
        <v>46</v>
      </c>
      <c r="Y15" s="17" t="s">
        <v>46</v>
      </c>
      <c r="Z15" s="17" t="s">
        <v>40</v>
      </c>
      <c r="AA15" s="17" t="s">
        <v>40</v>
      </c>
      <c r="AB15" s="17" t="s">
        <v>40</v>
      </c>
      <c r="AC15" s="14" t="s">
        <v>146</v>
      </c>
      <c r="AD15" s="17" t="s">
        <v>147</v>
      </c>
      <c r="AE15" s="17" t="s">
        <v>40</v>
      </c>
      <c r="AF15" s="5"/>
    </row>
    <row r="16" spans="1:32" ht="174" customHeight="1" x14ac:dyDescent="0.2">
      <c r="A16" s="48"/>
      <c r="B16" s="50"/>
      <c r="C16" s="52"/>
      <c r="D16" s="54"/>
      <c r="E16" s="42" t="s">
        <v>79</v>
      </c>
      <c r="F16" s="30" t="s">
        <v>149</v>
      </c>
      <c r="G16" s="22" t="s">
        <v>150</v>
      </c>
      <c r="H16" s="17" t="s">
        <v>93</v>
      </c>
      <c r="I16" s="17" t="s">
        <v>37</v>
      </c>
      <c r="J16" s="17" t="s">
        <v>37</v>
      </c>
      <c r="K16" s="17" t="s">
        <v>94</v>
      </c>
      <c r="L16" s="5">
        <v>2</v>
      </c>
      <c r="M16" s="5">
        <v>3</v>
      </c>
      <c r="N16" s="5">
        <f t="shared" si="0"/>
        <v>6</v>
      </c>
      <c r="O16" s="40" t="str">
        <f t="shared" si="1"/>
        <v>medio</v>
      </c>
      <c r="P16" s="5">
        <v>10</v>
      </c>
      <c r="Q16" s="5">
        <f t="shared" si="2"/>
        <v>60</v>
      </c>
      <c r="R16" s="40" t="str">
        <f t="shared" si="3"/>
        <v>III</v>
      </c>
      <c r="S16" s="5" t="s">
        <v>47</v>
      </c>
      <c r="T16" s="5">
        <v>15</v>
      </c>
      <c r="U16" s="5"/>
      <c r="V16" s="5">
        <v>15</v>
      </c>
      <c r="W16" s="22" t="s">
        <v>98</v>
      </c>
      <c r="X16" s="22" t="s">
        <v>36</v>
      </c>
      <c r="Y16" s="17" t="s">
        <v>104</v>
      </c>
      <c r="Z16" s="17" t="s">
        <v>40</v>
      </c>
      <c r="AA16" s="17" t="s">
        <v>40</v>
      </c>
      <c r="AB16" s="17" t="s">
        <v>40</v>
      </c>
      <c r="AC16" s="17" t="s">
        <v>106</v>
      </c>
      <c r="AD16" s="17" t="s">
        <v>100</v>
      </c>
      <c r="AE16" s="17" t="s">
        <v>40</v>
      </c>
      <c r="AF16" s="5"/>
    </row>
    <row r="17" spans="1:32" ht="191.25" customHeight="1" x14ac:dyDescent="0.2">
      <c r="A17" s="49"/>
      <c r="B17" s="50"/>
      <c r="C17" s="52"/>
      <c r="D17" s="54"/>
      <c r="E17" s="8" t="s">
        <v>151</v>
      </c>
      <c r="F17" s="5" t="s">
        <v>152</v>
      </c>
      <c r="G17" s="30" t="s">
        <v>153</v>
      </c>
      <c r="H17" s="30" t="s">
        <v>154</v>
      </c>
      <c r="I17" s="30" t="s">
        <v>37</v>
      </c>
      <c r="J17" s="5" t="s">
        <v>37</v>
      </c>
      <c r="K17" s="30" t="s">
        <v>37</v>
      </c>
      <c r="L17" s="8">
        <v>6</v>
      </c>
      <c r="M17" s="8">
        <v>3</v>
      </c>
      <c r="N17" s="5">
        <f t="shared" si="0"/>
        <v>18</v>
      </c>
      <c r="O17" s="6" t="str">
        <f t="shared" si="1"/>
        <v>alto</v>
      </c>
      <c r="P17" s="8">
        <v>25</v>
      </c>
      <c r="Q17" s="5">
        <f t="shared" si="2"/>
        <v>450</v>
      </c>
      <c r="R17" s="7" t="str">
        <f t="shared" si="3"/>
        <v>II</v>
      </c>
      <c r="S17" s="9" t="s">
        <v>43</v>
      </c>
      <c r="T17" s="5">
        <v>15</v>
      </c>
      <c r="U17" s="5"/>
      <c r="V17" s="5">
        <v>15</v>
      </c>
      <c r="W17" s="8" t="s">
        <v>155</v>
      </c>
      <c r="X17" s="12" t="s">
        <v>38</v>
      </c>
      <c r="Y17" s="8" t="s">
        <v>156</v>
      </c>
      <c r="Z17" s="5" t="s">
        <v>40</v>
      </c>
      <c r="AA17" s="5" t="s">
        <v>40</v>
      </c>
      <c r="AB17" s="5" t="s">
        <v>40</v>
      </c>
      <c r="AC17" s="5" t="s">
        <v>40</v>
      </c>
      <c r="AD17" s="8" t="s">
        <v>157</v>
      </c>
      <c r="AE17" s="5" t="s">
        <v>40</v>
      </c>
      <c r="AF17" s="5"/>
    </row>
    <row r="18" spans="1:32" ht="182.25" customHeight="1" x14ac:dyDescent="0.2">
      <c r="A18" s="55" t="s">
        <v>115</v>
      </c>
      <c r="B18" s="58" t="s">
        <v>86</v>
      </c>
      <c r="C18" s="58" t="s">
        <v>158</v>
      </c>
      <c r="D18" s="59" t="s">
        <v>38</v>
      </c>
      <c r="E18" s="9" t="s">
        <v>108</v>
      </c>
      <c r="F18" s="30" t="s">
        <v>159</v>
      </c>
      <c r="G18" s="30" t="s">
        <v>142</v>
      </c>
      <c r="H18" s="30" t="s">
        <v>160</v>
      </c>
      <c r="I18" s="22" t="s">
        <v>37</v>
      </c>
      <c r="J18" s="22" t="s">
        <v>37</v>
      </c>
      <c r="K18" s="30" t="s">
        <v>161</v>
      </c>
      <c r="L18" s="17">
        <v>10</v>
      </c>
      <c r="M18" s="17">
        <v>4</v>
      </c>
      <c r="N18" s="5">
        <f t="shared" ref="N18" si="4">L18*M18</f>
        <v>40</v>
      </c>
      <c r="O18" s="6" t="str">
        <f t="shared" si="1"/>
        <v>muy alto</v>
      </c>
      <c r="P18" s="17">
        <v>10</v>
      </c>
      <c r="Q18" s="5">
        <f t="shared" ref="Q18" si="5">N18*P18</f>
        <v>400</v>
      </c>
      <c r="R18" s="7" t="str">
        <f t="shared" si="3"/>
        <v>II</v>
      </c>
      <c r="S18" s="17" t="s">
        <v>43</v>
      </c>
      <c r="T18" s="17">
        <v>15</v>
      </c>
      <c r="U18" s="17"/>
      <c r="V18" s="17">
        <v>15</v>
      </c>
      <c r="W18" s="8" t="s">
        <v>58</v>
      </c>
      <c r="X18" s="8" t="s">
        <v>46</v>
      </c>
      <c r="Y18" s="17" t="s">
        <v>46</v>
      </c>
      <c r="Z18" s="17" t="s">
        <v>40</v>
      </c>
      <c r="AA18" s="17" t="s">
        <v>40</v>
      </c>
      <c r="AB18" s="17" t="s">
        <v>40</v>
      </c>
      <c r="AC18" s="14" t="s">
        <v>146</v>
      </c>
      <c r="AD18" s="17" t="s">
        <v>40</v>
      </c>
      <c r="AE18" s="17" t="s">
        <v>40</v>
      </c>
      <c r="AF18" s="5"/>
    </row>
    <row r="19" spans="1:32" ht="298.5" customHeight="1" x14ac:dyDescent="0.2">
      <c r="A19" s="56"/>
      <c r="B19" s="58"/>
      <c r="C19" s="58"/>
      <c r="D19" s="59"/>
      <c r="E19" s="38" t="s">
        <v>132</v>
      </c>
      <c r="F19" s="17" t="s">
        <v>164</v>
      </c>
      <c r="G19" s="17" t="s">
        <v>165</v>
      </c>
      <c r="H19" s="17" t="s">
        <v>162</v>
      </c>
      <c r="I19" s="17" t="s">
        <v>37</v>
      </c>
      <c r="J19" s="17" t="s">
        <v>37</v>
      </c>
      <c r="K19" s="17" t="s">
        <v>135</v>
      </c>
      <c r="L19" s="8">
        <v>2</v>
      </c>
      <c r="M19" s="8">
        <v>3</v>
      </c>
      <c r="N19" s="5">
        <f t="shared" si="0"/>
        <v>6</v>
      </c>
      <c r="O19" s="40" t="str">
        <f t="shared" si="1"/>
        <v>medio</v>
      </c>
      <c r="P19" s="8">
        <v>10</v>
      </c>
      <c r="Q19" s="5">
        <f t="shared" si="2"/>
        <v>60</v>
      </c>
      <c r="R19" s="40" t="str">
        <f t="shared" si="3"/>
        <v>III</v>
      </c>
      <c r="S19" s="9" t="s">
        <v>47</v>
      </c>
      <c r="T19" s="5">
        <v>15</v>
      </c>
      <c r="U19" s="5"/>
      <c r="V19" s="5">
        <v>15</v>
      </c>
      <c r="W19" s="8" t="s">
        <v>163</v>
      </c>
      <c r="X19" s="22" t="s">
        <v>38</v>
      </c>
      <c r="Y19" s="17" t="s">
        <v>166</v>
      </c>
      <c r="Z19" s="17" t="s">
        <v>40</v>
      </c>
      <c r="AA19" s="17" t="s">
        <v>40</v>
      </c>
      <c r="AB19" s="17" t="s">
        <v>40</v>
      </c>
      <c r="AC19" s="17" t="s">
        <v>40</v>
      </c>
      <c r="AD19" s="17" t="s">
        <v>167</v>
      </c>
      <c r="AE19" s="17" t="s">
        <v>40</v>
      </c>
      <c r="AF19" s="5"/>
    </row>
    <row r="20" spans="1:32" ht="193.5" customHeight="1" x14ac:dyDescent="0.2">
      <c r="A20" s="57"/>
      <c r="B20" s="58"/>
      <c r="C20" s="58"/>
      <c r="D20" s="59"/>
      <c r="E20" s="8" t="s">
        <v>151</v>
      </c>
      <c r="F20" s="17" t="s">
        <v>168</v>
      </c>
      <c r="G20" s="30" t="s">
        <v>169</v>
      </c>
      <c r="H20" s="30" t="s">
        <v>154</v>
      </c>
      <c r="I20" s="30" t="s">
        <v>37</v>
      </c>
      <c r="J20" s="17" t="s">
        <v>37</v>
      </c>
      <c r="K20" s="30" t="s">
        <v>170</v>
      </c>
      <c r="L20" s="17">
        <v>6</v>
      </c>
      <c r="M20" s="17">
        <v>3</v>
      </c>
      <c r="N20" s="5">
        <f t="shared" si="0"/>
        <v>18</v>
      </c>
      <c r="O20" s="6" t="str">
        <f t="shared" si="1"/>
        <v>alto</v>
      </c>
      <c r="P20" s="5">
        <v>25</v>
      </c>
      <c r="Q20" s="5">
        <f t="shared" si="2"/>
        <v>450</v>
      </c>
      <c r="R20" s="7" t="str">
        <f t="shared" si="3"/>
        <v>II</v>
      </c>
      <c r="S20" s="5" t="s">
        <v>43</v>
      </c>
      <c r="T20" s="5">
        <v>15</v>
      </c>
      <c r="U20" s="5"/>
      <c r="V20" s="5">
        <v>15</v>
      </c>
      <c r="W20" s="8" t="s">
        <v>155</v>
      </c>
      <c r="X20" s="22" t="s">
        <v>38</v>
      </c>
      <c r="Y20" s="8" t="s">
        <v>156</v>
      </c>
      <c r="Z20" s="17" t="s">
        <v>40</v>
      </c>
      <c r="AA20" s="17" t="s">
        <v>40</v>
      </c>
      <c r="AB20" s="17" t="s">
        <v>40</v>
      </c>
      <c r="AC20" s="17" t="s">
        <v>40</v>
      </c>
      <c r="AD20" s="8" t="s">
        <v>157</v>
      </c>
      <c r="AE20" s="17" t="s">
        <v>40</v>
      </c>
      <c r="AF20" s="5"/>
    </row>
    <row r="21" spans="1:32" ht="160.5" customHeight="1" x14ac:dyDescent="0.2">
      <c r="A21" s="127" t="s">
        <v>115</v>
      </c>
      <c r="B21" s="122" t="s">
        <v>86</v>
      </c>
      <c r="C21" s="122" t="s">
        <v>171</v>
      </c>
      <c r="D21" s="123" t="s">
        <v>38</v>
      </c>
      <c r="E21" s="10" t="s">
        <v>51</v>
      </c>
      <c r="F21" s="10" t="s">
        <v>172</v>
      </c>
      <c r="G21" s="11" t="s">
        <v>173</v>
      </c>
      <c r="H21" s="19" t="s">
        <v>52</v>
      </c>
      <c r="I21" s="5" t="s">
        <v>37</v>
      </c>
      <c r="J21" s="5" t="s">
        <v>37</v>
      </c>
      <c r="K21" s="5" t="s">
        <v>174</v>
      </c>
      <c r="L21" s="5">
        <v>2</v>
      </c>
      <c r="M21" s="5">
        <v>3</v>
      </c>
      <c r="N21" s="5">
        <f t="shared" si="0"/>
        <v>6</v>
      </c>
      <c r="O21" s="40" t="str">
        <f t="shared" si="1"/>
        <v>medio</v>
      </c>
      <c r="P21" s="5">
        <v>25</v>
      </c>
      <c r="Q21" s="5">
        <f t="shared" si="2"/>
        <v>150</v>
      </c>
      <c r="R21" s="7" t="str">
        <f t="shared" si="3"/>
        <v>II</v>
      </c>
      <c r="S21" s="9" t="s">
        <v>43</v>
      </c>
      <c r="T21" s="5">
        <v>25</v>
      </c>
      <c r="U21" s="5"/>
      <c r="V21" s="5">
        <v>25</v>
      </c>
      <c r="W21" s="12" t="s">
        <v>54</v>
      </c>
      <c r="X21" s="12" t="s">
        <v>46</v>
      </c>
      <c r="Y21" s="5" t="s">
        <v>40</v>
      </c>
      <c r="Z21" s="5" t="s">
        <v>40</v>
      </c>
      <c r="AA21" s="5" t="s">
        <v>40</v>
      </c>
      <c r="AB21" s="5" t="s">
        <v>40</v>
      </c>
      <c r="AC21" s="5" t="s">
        <v>40</v>
      </c>
      <c r="AD21" s="5" t="s">
        <v>40</v>
      </c>
      <c r="AE21" s="5" t="s">
        <v>40</v>
      </c>
      <c r="AF21" s="5"/>
    </row>
    <row r="22" spans="1:32" ht="144" customHeight="1" x14ac:dyDescent="0.2">
      <c r="A22" s="128"/>
      <c r="B22" s="122"/>
      <c r="C22" s="123"/>
      <c r="D22" s="123"/>
      <c r="E22" s="8" t="s">
        <v>191</v>
      </c>
      <c r="F22" s="10" t="s">
        <v>175</v>
      </c>
      <c r="G22" s="10" t="s">
        <v>176</v>
      </c>
      <c r="H22" s="8" t="s">
        <v>56</v>
      </c>
      <c r="I22" s="11" t="s">
        <v>37</v>
      </c>
      <c r="J22" s="11" t="s">
        <v>37</v>
      </c>
      <c r="K22" s="11" t="s">
        <v>57</v>
      </c>
      <c r="L22" s="8">
        <v>2</v>
      </c>
      <c r="M22" s="8">
        <v>2</v>
      </c>
      <c r="N22" s="5">
        <f t="shared" si="0"/>
        <v>4</v>
      </c>
      <c r="O22" s="43" t="str">
        <f t="shared" si="1"/>
        <v>bajo</v>
      </c>
      <c r="P22" s="8">
        <v>25</v>
      </c>
      <c r="Q22" s="5">
        <f t="shared" si="2"/>
        <v>100</v>
      </c>
      <c r="R22" s="7" t="str">
        <f t="shared" si="3"/>
        <v>III</v>
      </c>
      <c r="S22" s="9" t="s">
        <v>43</v>
      </c>
      <c r="T22" s="5">
        <v>25</v>
      </c>
      <c r="U22" s="5"/>
      <c r="V22" s="5">
        <v>25</v>
      </c>
      <c r="W22" s="8" t="s">
        <v>58</v>
      </c>
      <c r="X22" s="8" t="s">
        <v>46</v>
      </c>
      <c r="Y22" s="12" t="s">
        <v>40</v>
      </c>
      <c r="Z22" s="11" t="s">
        <v>40</v>
      </c>
      <c r="AA22" s="5" t="s">
        <v>40</v>
      </c>
      <c r="AB22" s="11" t="s">
        <v>40</v>
      </c>
      <c r="AC22" s="11" t="s">
        <v>177</v>
      </c>
      <c r="AD22" s="5" t="s">
        <v>40</v>
      </c>
      <c r="AE22" s="11" t="s">
        <v>40</v>
      </c>
      <c r="AF22" s="5"/>
    </row>
    <row r="23" spans="1:32" ht="225" customHeight="1" x14ac:dyDescent="0.2">
      <c r="A23" s="129"/>
      <c r="B23" s="122"/>
      <c r="C23" s="123"/>
      <c r="D23" s="123"/>
      <c r="E23" s="30" t="s">
        <v>194</v>
      </c>
      <c r="F23" s="30" t="s">
        <v>178</v>
      </c>
      <c r="G23" s="30" t="s">
        <v>179</v>
      </c>
      <c r="H23" s="30" t="s">
        <v>180</v>
      </c>
      <c r="I23" s="17" t="s">
        <v>37</v>
      </c>
      <c r="J23" s="30" t="s">
        <v>48</v>
      </c>
      <c r="K23" s="30" t="s">
        <v>37</v>
      </c>
      <c r="L23" s="17">
        <v>6</v>
      </c>
      <c r="M23" s="17">
        <v>3</v>
      </c>
      <c r="N23" s="5">
        <f t="shared" si="0"/>
        <v>18</v>
      </c>
      <c r="O23" s="6" t="str">
        <f t="shared" si="1"/>
        <v>alto</v>
      </c>
      <c r="P23" s="17">
        <v>25</v>
      </c>
      <c r="Q23" s="5">
        <f t="shared" si="2"/>
        <v>450</v>
      </c>
      <c r="R23" s="7" t="str">
        <f t="shared" si="3"/>
        <v>II</v>
      </c>
      <c r="S23" s="5" t="s">
        <v>43</v>
      </c>
      <c r="T23" s="5">
        <v>25</v>
      </c>
      <c r="U23" s="5"/>
      <c r="V23" s="5">
        <v>25</v>
      </c>
      <c r="W23" s="30" t="s">
        <v>49</v>
      </c>
      <c r="X23" s="30" t="s">
        <v>46</v>
      </c>
      <c r="Y23" s="17" t="s">
        <v>40</v>
      </c>
      <c r="Z23" s="17" t="s">
        <v>40</v>
      </c>
      <c r="AA23" s="17" t="s">
        <v>40</v>
      </c>
      <c r="AB23" s="17" t="s">
        <v>181</v>
      </c>
      <c r="AC23" s="17" t="s">
        <v>182</v>
      </c>
      <c r="AD23" s="17" t="s">
        <v>183</v>
      </c>
      <c r="AE23" s="17" t="s">
        <v>40</v>
      </c>
      <c r="AF23" s="5"/>
    </row>
    <row r="24" spans="1:32" ht="161.25" customHeight="1" x14ac:dyDescent="0.2">
      <c r="A24" s="124" t="s">
        <v>115</v>
      </c>
      <c r="B24" s="125" t="s">
        <v>86</v>
      </c>
      <c r="C24" s="125" t="s">
        <v>184</v>
      </c>
      <c r="D24" s="126" t="s">
        <v>38</v>
      </c>
      <c r="E24" s="30" t="s">
        <v>51</v>
      </c>
      <c r="F24" s="30" t="s">
        <v>195</v>
      </c>
      <c r="G24" s="22" t="s">
        <v>196</v>
      </c>
      <c r="H24" s="23" t="s">
        <v>52</v>
      </c>
      <c r="I24" s="17" t="s">
        <v>37</v>
      </c>
      <c r="J24" s="17" t="s">
        <v>37</v>
      </c>
      <c r="K24" s="17" t="s">
        <v>42</v>
      </c>
      <c r="L24" s="17">
        <v>6</v>
      </c>
      <c r="M24" s="17">
        <v>3</v>
      </c>
      <c r="N24" s="5">
        <f t="shared" si="0"/>
        <v>18</v>
      </c>
      <c r="O24" s="6" t="str">
        <f t="shared" si="1"/>
        <v>alto</v>
      </c>
      <c r="P24" s="20">
        <v>25</v>
      </c>
      <c r="Q24" s="5">
        <f t="shared" si="2"/>
        <v>450</v>
      </c>
      <c r="R24" s="7" t="str">
        <f t="shared" si="3"/>
        <v>II</v>
      </c>
      <c r="S24" s="5" t="s">
        <v>43</v>
      </c>
      <c r="T24" s="5">
        <v>20</v>
      </c>
      <c r="U24" s="5"/>
      <c r="V24" s="5">
        <v>20</v>
      </c>
      <c r="W24" s="12" t="s">
        <v>38</v>
      </c>
      <c r="X24" s="12" t="s">
        <v>123</v>
      </c>
      <c r="Y24" s="5" t="s">
        <v>40</v>
      </c>
      <c r="Z24" s="5" t="s">
        <v>40</v>
      </c>
      <c r="AA24" s="5" t="s">
        <v>40</v>
      </c>
      <c r="AB24" s="5" t="s">
        <v>40</v>
      </c>
      <c r="AC24" s="5" t="s">
        <v>105</v>
      </c>
      <c r="AD24" s="5" t="s">
        <v>40</v>
      </c>
      <c r="AE24" s="5" t="s">
        <v>40</v>
      </c>
      <c r="AF24" s="5"/>
    </row>
    <row r="25" spans="1:32" ht="156.75" customHeight="1" x14ac:dyDescent="0.2">
      <c r="A25" s="124"/>
      <c r="B25" s="125"/>
      <c r="C25" s="125"/>
      <c r="D25" s="126"/>
      <c r="E25" s="17" t="s">
        <v>125</v>
      </c>
      <c r="F25" s="17" t="s">
        <v>192</v>
      </c>
      <c r="G25" s="17" t="s">
        <v>127</v>
      </c>
      <c r="H25" s="17" t="s">
        <v>193</v>
      </c>
      <c r="I25" s="22" t="s">
        <v>37</v>
      </c>
      <c r="J25" s="22" t="s">
        <v>37</v>
      </c>
      <c r="K25" s="17" t="s">
        <v>45</v>
      </c>
      <c r="L25" s="44">
        <v>2</v>
      </c>
      <c r="M25" s="44">
        <v>2</v>
      </c>
      <c r="N25" s="5">
        <f t="shared" si="0"/>
        <v>4</v>
      </c>
      <c r="O25" s="43" t="str">
        <f t="shared" si="1"/>
        <v>bajo</v>
      </c>
      <c r="P25" s="5">
        <v>10</v>
      </c>
      <c r="Q25" s="5">
        <f t="shared" si="2"/>
        <v>40</v>
      </c>
      <c r="R25" s="40" t="str">
        <f t="shared" si="3"/>
        <v>III</v>
      </c>
      <c r="S25" s="5" t="s">
        <v>47</v>
      </c>
      <c r="T25" s="5">
        <v>20</v>
      </c>
      <c r="U25" s="5"/>
      <c r="V25" s="5">
        <v>20</v>
      </c>
      <c r="W25" s="17" t="s">
        <v>130</v>
      </c>
      <c r="X25" s="22" t="s">
        <v>46</v>
      </c>
      <c r="Y25" s="17" t="s">
        <v>40</v>
      </c>
      <c r="Z25" s="17" t="s">
        <v>40</v>
      </c>
      <c r="AA25" s="17" t="s">
        <v>40</v>
      </c>
      <c r="AB25" s="17" t="s">
        <v>40</v>
      </c>
      <c r="AC25" s="17" t="s">
        <v>131</v>
      </c>
      <c r="AD25" s="17" t="s">
        <v>40</v>
      </c>
      <c r="AE25" s="17" t="s">
        <v>40</v>
      </c>
      <c r="AF25" s="5"/>
    </row>
    <row r="26" spans="1:32" ht="269.25" customHeight="1" x14ac:dyDescent="0.2">
      <c r="A26" s="124"/>
      <c r="B26" s="125"/>
      <c r="C26" s="125"/>
      <c r="D26" s="126"/>
      <c r="E26" s="17" t="s">
        <v>185</v>
      </c>
      <c r="F26" s="17" t="s">
        <v>186</v>
      </c>
      <c r="G26" s="17" t="s">
        <v>187</v>
      </c>
      <c r="H26" s="17" t="s">
        <v>188</v>
      </c>
      <c r="I26" s="22" t="s">
        <v>37</v>
      </c>
      <c r="J26" s="22" t="s">
        <v>37</v>
      </c>
      <c r="K26" s="17" t="s">
        <v>37</v>
      </c>
      <c r="L26" s="5">
        <v>2</v>
      </c>
      <c r="M26" s="5">
        <v>2</v>
      </c>
      <c r="N26" s="5">
        <f t="shared" si="0"/>
        <v>4</v>
      </c>
      <c r="O26" s="43" t="str">
        <f t="shared" si="1"/>
        <v>bajo</v>
      </c>
      <c r="P26" s="5">
        <v>10</v>
      </c>
      <c r="Q26" s="5">
        <f t="shared" si="2"/>
        <v>40</v>
      </c>
      <c r="R26" s="40" t="str">
        <f t="shared" si="3"/>
        <v>III</v>
      </c>
      <c r="S26" s="5" t="s">
        <v>47</v>
      </c>
      <c r="T26" s="5">
        <v>20</v>
      </c>
      <c r="U26" s="5"/>
      <c r="V26" s="5">
        <v>20</v>
      </c>
      <c r="W26" s="5" t="s">
        <v>189</v>
      </c>
      <c r="X26" s="5" t="s">
        <v>38</v>
      </c>
      <c r="Y26" s="5" t="s">
        <v>99</v>
      </c>
      <c r="Z26" s="5" t="s">
        <v>40</v>
      </c>
      <c r="AA26" s="5" t="s">
        <v>40</v>
      </c>
      <c r="AB26" s="5" t="s">
        <v>40</v>
      </c>
      <c r="AC26" s="5" t="s">
        <v>190</v>
      </c>
      <c r="AD26" s="5" t="s">
        <v>44</v>
      </c>
      <c r="AE26" s="5" t="s">
        <v>40</v>
      </c>
      <c r="AF26" s="5"/>
    </row>
    <row r="29" spans="1:32" x14ac:dyDescent="0.2">
      <c r="S29" s="1" t="s">
        <v>83</v>
      </c>
    </row>
  </sheetData>
  <mergeCells count="54">
    <mergeCell ref="C21:C23"/>
    <mergeCell ref="D21:D23"/>
    <mergeCell ref="A24:A26"/>
    <mergeCell ref="B24:B26"/>
    <mergeCell ref="C24:C26"/>
    <mergeCell ref="D24:D26"/>
    <mergeCell ref="A21:A23"/>
    <mergeCell ref="B21:B23"/>
    <mergeCell ref="S2:Y2"/>
    <mergeCell ref="X6:X7"/>
    <mergeCell ref="C9:C11"/>
    <mergeCell ref="D9:D11"/>
    <mergeCell ref="A9:A11"/>
    <mergeCell ref="B9:B11"/>
    <mergeCell ref="A2:E2"/>
    <mergeCell ref="F2:H2"/>
    <mergeCell ref="I2:R2"/>
    <mergeCell ref="AE6:AE7"/>
    <mergeCell ref="I4:K4"/>
    <mergeCell ref="A4:H4"/>
    <mergeCell ref="AA6:AA7"/>
    <mergeCell ref="AB6:AB7"/>
    <mergeCell ref="AC6:AC7"/>
    <mergeCell ref="T5:Y5"/>
    <mergeCell ref="W6:W7"/>
    <mergeCell ref="Y6:Y7"/>
    <mergeCell ref="H5:H7"/>
    <mergeCell ref="AD6:AD7"/>
    <mergeCell ref="A5:A7"/>
    <mergeCell ref="B5:B7"/>
    <mergeCell ref="A1:D1"/>
    <mergeCell ref="E1:AF1"/>
    <mergeCell ref="Z4:AE4"/>
    <mergeCell ref="S4:S6"/>
    <mergeCell ref="A12:A14"/>
    <mergeCell ref="B12:B14"/>
    <mergeCell ref="C12:C14"/>
    <mergeCell ref="D12:D14"/>
    <mergeCell ref="Z5:AE5"/>
    <mergeCell ref="Z6:Z7"/>
    <mergeCell ref="T6:V6"/>
    <mergeCell ref="L5:R6"/>
    <mergeCell ref="I5:K6"/>
    <mergeCell ref="E5:G6"/>
    <mergeCell ref="C5:C7"/>
    <mergeCell ref="D5:D7"/>
    <mergeCell ref="A15:A17"/>
    <mergeCell ref="B15:B17"/>
    <mergeCell ref="C15:C17"/>
    <mergeCell ref="D15:D17"/>
    <mergeCell ref="A18:A20"/>
    <mergeCell ref="B18:B20"/>
    <mergeCell ref="C18:C20"/>
    <mergeCell ref="D18:D20"/>
  </mergeCells>
  <printOptions horizontalCentered="1"/>
  <pageMargins left="0.19685039370078741" right="0.19685039370078741" top="0.19685039370078741" bottom="0.19685039370078741" header="0" footer="0"/>
  <pageSetup paperSize="119" scale="1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7"/>
  <sheetViews>
    <sheetView workbookViewId="0">
      <selection activeCell="B6" sqref="B6:C6"/>
    </sheetView>
  </sheetViews>
  <sheetFormatPr baseColWidth="10" defaultRowHeight="12.75" x14ac:dyDescent="0.2"/>
  <cols>
    <col min="1" max="1" width="21.140625" customWidth="1"/>
    <col min="3" max="3" width="22.85546875" customWidth="1"/>
  </cols>
  <sheetData>
    <row r="1" spans="1:3" x14ac:dyDescent="0.2">
      <c r="A1" s="132" t="s">
        <v>60</v>
      </c>
      <c r="B1" s="132"/>
      <c r="C1" s="132"/>
    </row>
    <row r="2" spans="1:3" x14ac:dyDescent="0.2">
      <c r="A2" s="25" t="s">
        <v>30</v>
      </c>
      <c r="B2" s="131" t="s">
        <v>81</v>
      </c>
      <c r="C2" s="131"/>
    </row>
    <row r="3" spans="1:3" x14ac:dyDescent="0.2">
      <c r="A3" s="24" t="s">
        <v>61</v>
      </c>
      <c r="B3" s="133">
        <v>11</v>
      </c>
      <c r="C3" s="133"/>
    </row>
    <row r="4" spans="1:3" x14ac:dyDescent="0.2">
      <c r="A4" s="24" t="s">
        <v>39</v>
      </c>
      <c r="B4" s="133">
        <v>4</v>
      </c>
      <c r="C4" s="133"/>
    </row>
    <row r="5" spans="1:3" x14ac:dyDescent="0.2">
      <c r="A5" s="24" t="s">
        <v>62</v>
      </c>
      <c r="B5" s="133">
        <v>10</v>
      </c>
      <c r="C5" s="133"/>
    </row>
    <row r="6" spans="1:3" x14ac:dyDescent="0.2">
      <c r="A6" s="24" t="s">
        <v>53</v>
      </c>
      <c r="B6" s="133">
        <v>11</v>
      </c>
      <c r="C6" s="133"/>
    </row>
    <row r="7" spans="1:3" x14ac:dyDescent="0.2">
      <c r="A7" s="26" t="s">
        <v>63</v>
      </c>
      <c r="B7" s="130">
        <f>SUM(B3:B6)</f>
        <v>36</v>
      </c>
      <c r="C7" s="130"/>
    </row>
  </sheetData>
  <mergeCells count="7">
    <mergeCell ref="B7:C7"/>
    <mergeCell ref="B2:C2"/>
    <mergeCell ref="A1:C1"/>
    <mergeCell ref="B3:C3"/>
    <mergeCell ref="B4:C4"/>
    <mergeCell ref="B5:C5"/>
    <mergeCell ref="B6:C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8"/>
  <sheetViews>
    <sheetView topLeftCell="A4" workbookViewId="0">
      <selection activeCell="F5" sqref="F5"/>
    </sheetView>
  </sheetViews>
  <sheetFormatPr baseColWidth="10" defaultRowHeight="12.75" x14ac:dyDescent="0.2"/>
  <cols>
    <col min="2" max="2" width="11.5703125" customWidth="1"/>
    <col min="4" max="4" width="20.42578125" customWidth="1"/>
    <col min="5" max="5" width="30" customWidth="1"/>
  </cols>
  <sheetData>
    <row r="1" spans="1:6" x14ac:dyDescent="0.2">
      <c r="A1" s="132" t="s">
        <v>64</v>
      </c>
      <c r="B1" s="132"/>
      <c r="C1" s="132"/>
      <c r="D1" s="132"/>
      <c r="E1" s="132"/>
      <c r="F1" s="132"/>
    </row>
    <row r="2" spans="1:6" x14ac:dyDescent="0.2">
      <c r="A2" s="131" t="s">
        <v>65</v>
      </c>
      <c r="B2" s="131"/>
      <c r="C2" s="131"/>
      <c r="D2" s="131"/>
      <c r="E2" s="28" t="s">
        <v>82</v>
      </c>
    </row>
    <row r="3" spans="1:6" x14ac:dyDescent="0.2">
      <c r="A3" s="133" t="s">
        <v>66</v>
      </c>
      <c r="B3" s="133"/>
      <c r="C3" s="133"/>
      <c r="D3" s="133"/>
      <c r="E3" s="27">
        <v>1</v>
      </c>
    </row>
    <row r="4" spans="1:6" x14ac:dyDescent="0.2">
      <c r="A4" s="134" t="s">
        <v>50</v>
      </c>
      <c r="B4" s="134"/>
      <c r="C4" s="134"/>
      <c r="D4" s="134"/>
      <c r="E4" s="27">
        <v>3</v>
      </c>
    </row>
    <row r="5" spans="1:6" x14ac:dyDescent="0.2">
      <c r="A5" s="134" t="s">
        <v>77</v>
      </c>
      <c r="B5" s="134"/>
      <c r="C5" s="134"/>
      <c r="D5" s="134"/>
      <c r="E5" s="27">
        <v>2</v>
      </c>
    </row>
    <row r="6" spans="1:6" x14ac:dyDescent="0.2">
      <c r="A6" s="133" t="s">
        <v>67</v>
      </c>
      <c r="B6" s="133"/>
      <c r="C6" s="133"/>
      <c r="D6" s="133"/>
      <c r="E6" s="27">
        <v>4</v>
      </c>
    </row>
    <row r="7" spans="1:6" x14ac:dyDescent="0.2">
      <c r="A7" s="133" t="s">
        <v>68</v>
      </c>
      <c r="B7" s="133"/>
      <c r="C7" s="133"/>
      <c r="D7" s="133"/>
      <c r="E7" s="27">
        <v>3</v>
      </c>
    </row>
    <row r="8" spans="1:6" x14ac:dyDescent="0.2">
      <c r="A8" s="133" t="s">
        <v>78</v>
      </c>
      <c r="B8" s="133"/>
      <c r="C8" s="133"/>
      <c r="D8" s="133"/>
      <c r="E8" s="27">
        <v>1</v>
      </c>
    </row>
    <row r="9" spans="1:6" x14ac:dyDescent="0.2">
      <c r="A9" s="133" t="s">
        <v>69</v>
      </c>
      <c r="B9" s="133"/>
      <c r="C9" s="133"/>
      <c r="D9" s="133"/>
      <c r="E9" s="27">
        <v>4</v>
      </c>
    </row>
    <row r="10" spans="1:6" x14ac:dyDescent="0.2">
      <c r="A10" s="133" t="s">
        <v>70</v>
      </c>
      <c r="B10" s="133"/>
      <c r="C10" s="133"/>
      <c r="D10" s="133"/>
      <c r="E10" s="27">
        <v>2</v>
      </c>
    </row>
    <row r="11" spans="1:6" x14ac:dyDescent="0.2">
      <c r="A11" s="133" t="s">
        <v>71</v>
      </c>
      <c r="B11" s="133"/>
      <c r="C11" s="133"/>
      <c r="D11" s="133"/>
      <c r="E11" s="27">
        <v>3</v>
      </c>
    </row>
    <row r="12" spans="1:6" x14ac:dyDescent="0.2">
      <c r="A12" s="133" t="s">
        <v>72</v>
      </c>
      <c r="B12" s="133"/>
      <c r="C12" s="133"/>
      <c r="D12" s="133"/>
      <c r="E12" s="27">
        <v>4</v>
      </c>
    </row>
    <row r="13" spans="1:6" x14ac:dyDescent="0.2">
      <c r="A13" s="133" t="s">
        <v>55</v>
      </c>
      <c r="B13" s="133"/>
      <c r="C13" s="133"/>
      <c r="D13" s="133"/>
      <c r="E13" s="27">
        <v>3</v>
      </c>
    </row>
    <row r="14" spans="1:6" x14ac:dyDescent="0.2">
      <c r="A14" s="133" t="s">
        <v>73</v>
      </c>
      <c r="B14" s="133"/>
      <c r="C14" s="133"/>
      <c r="D14" s="133"/>
      <c r="E14" s="27">
        <v>1</v>
      </c>
    </row>
    <row r="15" spans="1:6" x14ac:dyDescent="0.2">
      <c r="A15" s="133" t="s">
        <v>74</v>
      </c>
      <c r="B15" s="133"/>
      <c r="C15" s="133"/>
      <c r="D15" s="133"/>
      <c r="E15" s="27">
        <v>1</v>
      </c>
    </row>
    <row r="16" spans="1:6" x14ac:dyDescent="0.2">
      <c r="A16" s="133" t="s">
        <v>75</v>
      </c>
      <c r="B16" s="133"/>
      <c r="C16" s="133"/>
      <c r="D16" s="133"/>
      <c r="E16" s="27">
        <v>2</v>
      </c>
    </row>
    <row r="17" spans="1:5" x14ac:dyDescent="0.2">
      <c r="A17" s="133" t="s">
        <v>80</v>
      </c>
      <c r="B17" s="133"/>
      <c r="C17" s="133"/>
      <c r="D17" s="133"/>
      <c r="E17" s="27">
        <v>1</v>
      </c>
    </row>
    <row r="18" spans="1:5" ht="13.5" customHeight="1" x14ac:dyDescent="0.2">
      <c r="A18" s="134" t="s">
        <v>76</v>
      </c>
      <c r="B18" s="134"/>
      <c r="C18" s="134"/>
      <c r="D18" s="134"/>
      <c r="E18" s="27">
        <v>1</v>
      </c>
    </row>
  </sheetData>
  <mergeCells count="18">
    <mergeCell ref="A1:F1"/>
    <mergeCell ref="A2:D2"/>
    <mergeCell ref="A4:D4"/>
    <mergeCell ref="A3:D3"/>
    <mergeCell ref="A6:D6"/>
    <mergeCell ref="A5:D5"/>
    <mergeCell ref="A7:D7"/>
    <mergeCell ref="A15:D15"/>
    <mergeCell ref="A16:D16"/>
    <mergeCell ref="A17:D17"/>
    <mergeCell ref="A18:D18"/>
    <mergeCell ref="A8:D8"/>
    <mergeCell ref="A9:D9"/>
    <mergeCell ref="A10:D10"/>
    <mergeCell ref="A11:D11"/>
    <mergeCell ref="A12:D12"/>
    <mergeCell ref="A13:D13"/>
    <mergeCell ref="A14:D1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G7"/>
  <sheetViews>
    <sheetView workbookViewId="0">
      <selection activeCell="D6" sqref="D6"/>
    </sheetView>
  </sheetViews>
  <sheetFormatPr baseColWidth="10" defaultRowHeight="12.75" x14ac:dyDescent="0.2"/>
  <cols>
    <col min="1" max="1" width="21.28515625" customWidth="1"/>
    <col min="3" max="3" width="4.7109375" customWidth="1"/>
    <col min="4" max="4" width="42.85546875" customWidth="1"/>
  </cols>
  <sheetData>
    <row r="2" spans="1:7" x14ac:dyDescent="0.2">
      <c r="A2" s="29"/>
    </row>
    <row r="3" spans="1:7" x14ac:dyDescent="0.2">
      <c r="A3" s="25" t="s">
        <v>95</v>
      </c>
      <c r="B3" s="131" t="s">
        <v>88</v>
      </c>
      <c r="C3" s="131"/>
      <c r="D3" t="s">
        <v>96</v>
      </c>
      <c r="E3" s="135" t="s">
        <v>97</v>
      </c>
      <c r="F3" s="135"/>
      <c r="G3" s="135"/>
    </row>
    <row r="4" spans="1:7" ht="38.25" x14ac:dyDescent="0.2">
      <c r="A4" s="38" t="s">
        <v>79</v>
      </c>
      <c r="B4" s="133"/>
      <c r="C4" s="133"/>
      <c r="D4" s="22" t="s">
        <v>92</v>
      </c>
    </row>
    <row r="5" spans="1:7" ht="63.75" x14ac:dyDescent="0.2">
      <c r="A5" s="38" t="s">
        <v>132</v>
      </c>
      <c r="B5" s="133"/>
      <c r="C5" s="133"/>
      <c r="D5" s="18" t="s">
        <v>133</v>
      </c>
    </row>
    <row r="6" spans="1:7" ht="76.5" x14ac:dyDescent="0.2">
      <c r="A6" s="8" t="s">
        <v>108</v>
      </c>
      <c r="B6" s="133"/>
      <c r="C6" s="133"/>
      <c r="D6" s="13" t="s">
        <v>143</v>
      </c>
    </row>
    <row r="7" spans="1:7" x14ac:dyDescent="0.2">
      <c r="A7" s="24"/>
      <c r="B7" s="133"/>
      <c r="C7" s="133"/>
      <c r="D7" s="10"/>
    </row>
  </sheetData>
  <mergeCells count="6">
    <mergeCell ref="B7:C7"/>
    <mergeCell ref="E3:G3"/>
    <mergeCell ref="B3:C3"/>
    <mergeCell ref="B4:C4"/>
    <mergeCell ref="B5:C5"/>
    <mergeCell ref="B6:C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G4"/>
  <sheetViews>
    <sheetView workbookViewId="0">
      <selection activeCell="A4" sqref="A4"/>
    </sheetView>
  </sheetViews>
  <sheetFormatPr baseColWidth="10" defaultRowHeight="12.75" x14ac:dyDescent="0.2"/>
  <cols>
    <col min="1" max="1" width="16.42578125" customWidth="1"/>
    <col min="4" max="4" width="27.7109375" customWidth="1"/>
  </cols>
  <sheetData>
    <row r="2" spans="1:7" x14ac:dyDescent="0.2">
      <c r="A2" s="41" t="s">
        <v>95</v>
      </c>
      <c r="B2" s="136" t="s">
        <v>88</v>
      </c>
      <c r="C2" s="137"/>
      <c r="D2" t="s">
        <v>96</v>
      </c>
      <c r="E2" s="135" t="s">
        <v>97</v>
      </c>
      <c r="F2" s="135"/>
      <c r="G2" s="135"/>
    </row>
    <row r="3" spans="1:7" ht="127.5" x14ac:dyDescent="0.2">
      <c r="A3" s="17" t="s">
        <v>117</v>
      </c>
      <c r="B3" s="138"/>
      <c r="C3" s="139"/>
      <c r="D3" s="18" t="s">
        <v>118</v>
      </c>
      <c r="E3" s="140"/>
      <c r="F3" s="135"/>
      <c r="G3" s="135"/>
    </row>
    <row r="4" spans="1:7" ht="140.25" x14ac:dyDescent="0.2">
      <c r="A4" t="s">
        <v>151</v>
      </c>
      <c r="D4" s="5" t="s">
        <v>152</v>
      </c>
    </row>
  </sheetData>
  <mergeCells count="4">
    <mergeCell ref="B2:C2"/>
    <mergeCell ref="E2:G2"/>
    <mergeCell ref="B3:C3"/>
    <mergeCell ref="E3:G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Matriz Peligros </vt:lpstr>
      <vt:lpstr>Priorizacion</vt:lpstr>
      <vt:lpstr>Frecuencia de Peligros</vt:lpstr>
      <vt:lpstr>Severidad del peligro</vt:lpstr>
      <vt:lpstr>Hoja1</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MARTINEZ</dc:creator>
  <cp:lastModifiedBy>JORGE MARTINEZ</cp:lastModifiedBy>
  <cp:revision/>
  <dcterms:created xsi:type="dcterms:W3CDTF">2012-10-31T19:23:26Z</dcterms:created>
  <dcterms:modified xsi:type="dcterms:W3CDTF">2020-10-25T14:33:33Z</dcterms:modified>
</cp:coreProperties>
</file>