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rge\Desktop\PACK MATRIZ DE PELIGROS\"/>
    </mc:Choice>
  </mc:AlternateContent>
  <bookViews>
    <workbookView xWindow="0" yWindow="0" windowWidth="20490" windowHeight="7755"/>
  </bookViews>
  <sheets>
    <sheet name="Panorama" sheetId="4" r:id="rId1"/>
  </sheets>
  <definedNames>
    <definedName name="_xlnm.Print_Titles" localSheetId="0">Panorama!$3:$7</definedName>
  </definedNames>
  <calcPr calcId="152511"/>
</workbook>
</file>

<file path=xl/calcChain.xml><?xml version="1.0" encoding="utf-8"?>
<calcChain xmlns="http://schemas.openxmlformats.org/spreadsheetml/2006/main">
  <c r="O8" i="4" l="1"/>
  <c r="R8" i="4" s="1"/>
  <c r="O9" i="4"/>
  <c r="R9" i="4" s="1"/>
  <c r="O10" i="4"/>
  <c r="R10" i="4" s="1"/>
  <c r="O11" i="4"/>
  <c r="R11" i="4" s="1"/>
  <c r="O12" i="4"/>
  <c r="R12" i="4" s="1"/>
  <c r="O13" i="4"/>
  <c r="R13" i="4" s="1"/>
  <c r="O21" i="4" l="1"/>
  <c r="R21" i="4" s="1"/>
  <c r="O24" i="4" l="1"/>
  <c r="R24" i="4" s="1"/>
  <c r="O25" i="4"/>
  <c r="O26" i="4"/>
  <c r="O27" i="4"/>
  <c r="O28" i="4"/>
  <c r="O17" i="4"/>
  <c r="R17" i="4" s="1"/>
  <c r="O14" i="4" l="1"/>
  <c r="R14" i="4" s="1"/>
  <c r="O15" i="4"/>
  <c r="R15" i="4" s="1"/>
  <c r="O16" i="4"/>
  <c r="R16" i="4" s="1"/>
  <c r="O18" i="4"/>
  <c r="R18" i="4" s="1"/>
  <c r="O19" i="4"/>
  <c r="R19" i="4" s="1"/>
  <c r="O20" i="4"/>
  <c r="R20" i="4" s="1"/>
  <c r="O22" i="4"/>
  <c r="R22" i="4" s="1"/>
  <c r="O23" i="4"/>
  <c r="R23" i="4" s="1"/>
  <c r="R25" i="4"/>
  <c r="R26" i="4"/>
  <c r="R27" i="4"/>
  <c r="R28" i="4"/>
  <c r="O29" i="4"/>
  <c r="R29" i="4" s="1"/>
  <c r="O30" i="4"/>
  <c r="R30" i="4" s="1"/>
  <c r="O31" i="4"/>
  <c r="R31" i="4" s="1"/>
</calcChain>
</file>

<file path=xl/sharedStrings.xml><?xml version="1.0" encoding="utf-8"?>
<sst xmlns="http://schemas.openxmlformats.org/spreadsheetml/2006/main" count="366" uniqueCount="151">
  <si>
    <t>Descripción</t>
  </si>
  <si>
    <t>Clasificación</t>
  </si>
  <si>
    <t>Fuente</t>
  </si>
  <si>
    <t>Medio</t>
  </si>
  <si>
    <t>Individuo</t>
  </si>
  <si>
    <t>Nivel de Deficiencia</t>
  </si>
  <si>
    <t>Nivel de Exposición</t>
  </si>
  <si>
    <t>Interpretación del Nivel de Probabilidad</t>
  </si>
  <si>
    <t>Nivel de Consecuencia</t>
  </si>
  <si>
    <t>Nivel de Riesgo (NR) o Intervención</t>
  </si>
  <si>
    <t>Interpretación del NR</t>
  </si>
  <si>
    <t>Valoración del Riesgo</t>
  </si>
  <si>
    <t>Aceptabilidad del Riesgo</t>
  </si>
  <si>
    <t>Criterios para  Establecer Controles</t>
  </si>
  <si>
    <t>Numero de Expuestos</t>
  </si>
  <si>
    <t>Peor Consecuencia</t>
  </si>
  <si>
    <t>Medidas de Intervención</t>
  </si>
  <si>
    <t xml:space="preserve">Eliminación </t>
  </si>
  <si>
    <t>Sustitución</t>
  </si>
  <si>
    <t>Controles de Ingeniería</t>
  </si>
  <si>
    <t>Controles Administrativos, Señalización, Advertencia</t>
  </si>
  <si>
    <t>Equipos / Elementos de Protección Personal</t>
  </si>
  <si>
    <t>P r o c e s o</t>
  </si>
  <si>
    <t>Z o n a / L u g a r</t>
  </si>
  <si>
    <t>A c t i v i d a d e s</t>
  </si>
  <si>
    <t>T a r e a s</t>
  </si>
  <si>
    <t>R u t i n a r i o ( Si / No)</t>
  </si>
  <si>
    <t>P e l i g r o</t>
  </si>
  <si>
    <t>Controles Existentes</t>
  </si>
  <si>
    <t>Evaluación   de    Riesgos</t>
  </si>
  <si>
    <t>E f e c t o s  P o s i b l e s</t>
  </si>
  <si>
    <t>Ninguno</t>
  </si>
  <si>
    <t>II</t>
  </si>
  <si>
    <t>Nivel de Probabilidad (NDxNE)</t>
  </si>
  <si>
    <t>III</t>
  </si>
  <si>
    <t>CARGUE</t>
  </si>
  <si>
    <t>TRANSPORTE INTERNO DEL MINERAL</t>
  </si>
  <si>
    <t>MANTENIMIENTO DE VIAS</t>
  </si>
  <si>
    <t>DESCARGUE</t>
  </si>
  <si>
    <t>SI</t>
  </si>
  <si>
    <t>NO</t>
  </si>
  <si>
    <t>BIOMECANICO</t>
  </si>
  <si>
    <t>Cansancio, fatiga, lumbalgia mecánica, lesiones músculo esqueléticas en columna vertebral, monotonía</t>
  </si>
  <si>
    <t>Sobre carga y esfuerzo fisico</t>
  </si>
  <si>
    <t>Cansancio, fatiga, lesiones osteomusculares</t>
  </si>
  <si>
    <t>QUIMICO</t>
  </si>
  <si>
    <t>Polvos</t>
  </si>
  <si>
    <t>Silicosis, tos, renitis, fatiga, fibrosis pulmonar, insuficiencia respiratoria. Explosión por polvos de carbón</t>
  </si>
  <si>
    <t>Explosión de Metano, asfixia, muerte, dolores de cabeza, lesiones del sistema nervioso central, mareos, cefaleas, somnolencia y confusión mental</t>
  </si>
  <si>
    <t>EN EL INTERIOR DE LA MINA</t>
  </si>
  <si>
    <t>EN LA SUPERFICIE (EXTERIOR)</t>
  </si>
  <si>
    <t>MANTENIMIENTO MALACATE</t>
  </si>
  <si>
    <t>Existencia Requisito Legal Específico Asociado ( Si O No )</t>
  </si>
  <si>
    <t>Manejo inadecuado de herramientas manuales</t>
  </si>
  <si>
    <t>heridas, gopes, contuciones</t>
  </si>
  <si>
    <t>Guantes, botas</t>
  </si>
  <si>
    <t>ventilacion y monitoreo de gases</t>
  </si>
  <si>
    <t>Gases: CH4. CO2, CO</t>
  </si>
  <si>
    <t>Fracturas, golpes, lesiones, muerte, por atropellamiento.</t>
  </si>
  <si>
    <t>Derrumbes</t>
  </si>
  <si>
    <t>Atrapamientos, muerte, lesiones.</t>
  </si>
  <si>
    <t>Cadidas, contuciones, heridas, golpes</t>
  </si>
  <si>
    <t>Superficies lodosas, inclinadas con diferencia de nivel</t>
  </si>
  <si>
    <t>presencia de Gases: CH4 - CO2 - CO</t>
  </si>
  <si>
    <t>Trabajo en alturas</t>
  </si>
  <si>
    <t>TRANSPORTE DEL CARBON DESDE EL FRENTE DE TRABAJO A LA VAGONETA</t>
  </si>
  <si>
    <t>Niveles significativos de gases explosivos y toxicos, temperatura extrema.</t>
  </si>
  <si>
    <t>Ampliacion de tuneles</t>
  </si>
  <si>
    <t>Trabajo en espacios confinados</t>
  </si>
  <si>
    <t>CONDICIONES DE SEGURIDAD</t>
  </si>
  <si>
    <t>Conexiones eléctricas defectuosas</t>
  </si>
  <si>
    <t>Electrocución, quemaduras, lesiones</t>
  </si>
  <si>
    <t>UBICACIÓN Y LLENADO DE VAGONETA</t>
  </si>
  <si>
    <t>REPALEO Y DESCARGUE DE ESTERIL</t>
  </si>
  <si>
    <t>Rompimiento de la guaya</t>
  </si>
  <si>
    <t>Atrapamientos de miembros superiores e inferiores, fracturas amputaciones, lesiones músculo esqueléticas, cortaduras, mutilaciones</t>
  </si>
  <si>
    <t>Vibración</t>
  </si>
  <si>
    <t>Adormecimiento de los dedos, lesiones de codo, hombro y muñeca dolor y dificultad de Movimiento. Generales Alteración del sistema digestivo y de la columna vertebral</t>
  </si>
  <si>
    <t>Ruido producido por el motor</t>
  </si>
  <si>
    <t>Disminución progresiva de la audición un o bilateral, dificultad para la concentración.</t>
  </si>
  <si>
    <t>fratura, leciones musculoesqueletica, cortaduras, golpes, muerte</t>
  </si>
  <si>
    <t>Quemaduras en la piel, mucosas y  vías aéreas superiores, dermatitis, intoxicaciones agudas o crónicas, tos, asma, alergias en la piel, dificultad respiratoria. Saturnismo</t>
  </si>
  <si>
    <t>Irritación de tracto respiratorio, asfixia, quemaduras por explosión,  dermatitis por contacto, edema pulmonar, intoxicación aguda por vapores</t>
  </si>
  <si>
    <t>FISICO</t>
  </si>
  <si>
    <t>Exposición a ácidos y a plomo de la bateria</t>
  </si>
  <si>
    <t>Exposición a CO - CO2</t>
  </si>
  <si>
    <t>Irritación de tracto respiratorio, asfixia, quemaduras, fatiga,  edema pulmonar, intoxicación por humos de combustión</t>
  </si>
  <si>
    <t>Atropellameinto de la vagoneta (Locativo)</t>
  </si>
  <si>
    <t>Postura forzada, antigravitacional</t>
  </si>
  <si>
    <t>A</t>
  </si>
  <si>
    <t>MA</t>
  </si>
  <si>
    <t>M</t>
  </si>
  <si>
    <t>I</t>
  </si>
  <si>
    <t>Aceptable con controles especificos</t>
  </si>
  <si>
    <t>No aceptable</t>
  </si>
  <si>
    <t>Aceptable</t>
  </si>
  <si>
    <t>Lesion osteomuscular</t>
  </si>
  <si>
    <t>Muerte</t>
  </si>
  <si>
    <t>insuficiencia repiratoria</t>
  </si>
  <si>
    <t xml:space="preserve">intoxicacion </t>
  </si>
  <si>
    <t>Disminucion progeresiva de la audicion</t>
  </si>
  <si>
    <t>Saturnismo</t>
  </si>
  <si>
    <t>Quemaduras</t>
  </si>
  <si>
    <t>Contuciones</t>
  </si>
  <si>
    <t>Alteraciones de la columna vertebral</t>
  </si>
  <si>
    <t>Lesiones músculo esqueléticas en columna vertebral</t>
  </si>
  <si>
    <t>Explosion por acumulacion de gases</t>
  </si>
  <si>
    <t>Fracturas por caidas</t>
  </si>
  <si>
    <t>Ampliacion de tuneles ajustandolos a la norma</t>
  </si>
  <si>
    <t>Capacitaciones sobre posturas adecuadas y examenes medicos ocupacionales</t>
  </si>
  <si>
    <t>Capacitacion en manipulacion y mantenimeinto de herramientas</t>
  </si>
  <si>
    <t>Ampliacion de tuneles ajuste a  norma (altura  minima 1,8 m )</t>
  </si>
  <si>
    <t>Ajuste al perfil  ocupacional (acondicionamiento fisisco), adiestramiento, limite de cargas</t>
  </si>
  <si>
    <t>Adecuacion periodica de la superficie</t>
  </si>
  <si>
    <t>Diseño y construccion de barreras y puertas</t>
  </si>
  <si>
    <t>Ajustar ventilacion teniendo en cuenta entrada y salida del aire</t>
  </si>
  <si>
    <t>Rociado de las vías de la mina con Agua e instalación de barreras de polvo</t>
  </si>
  <si>
    <t>Sensibilizacion en el uso de EPP</t>
  </si>
  <si>
    <t>Manipulacion de combustible</t>
  </si>
  <si>
    <t>Tapadas hermeticamente</t>
  </si>
  <si>
    <t>Capacitacion en manipulacion de combustibles y prevencion de incendios y explosiones</t>
  </si>
  <si>
    <t>Colocar estante de almacenamiento para ésta,  instalación de duchas para lavado de emergencia, y extintores</t>
  </si>
  <si>
    <t>botas de caucho con puntera y suela antideslizante</t>
  </si>
  <si>
    <t>Uso de casco</t>
  </si>
  <si>
    <t>Usar proteccion respiratoria</t>
  </si>
  <si>
    <t>Guantes de carnaza</t>
  </si>
  <si>
    <t xml:space="preserve">Demarcar vagonerta con señalizacion fotoluminiscente, contruccion de salavidas </t>
  </si>
  <si>
    <t>señalizacion de salvavida</t>
  </si>
  <si>
    <t xml:space="preserve">monitoreo de gases mas frecuentes </t>
  </si>
  <si>
    <t>Utilizar cable encauchetado, mejorar instalaciones eléctricas internas,</t>
  </si>
  <si>
    <t xml:space="preserve">casco dielectrico </t>
  </si>
  <si>
    <t>Capacitacion en cuidados y riesgos electricos</t>
  </si>
  <si>
    <t>Ubicar sistema de aislamiento de humos de combustión</t>
  </si>
  <si>
    <t>Mantenimiento preventivo de las máquinas. Aislar equipos y procesos ruidosos.</t>
  </si>
  <si>
    <t>Adecuacion de sillin, manijas y asas revestidas de material absorbente.</t>
  </si>
  <si>
    <t>Proteccion auditiva</t>
  </si>
  <si>
    <t>Guantes de carnaza y mascarilla</t>
  </si>
  <si>
    <t>Cumplimiento a al norma 3673 de 2008</t>
  </si>
  <si>
    <t>Colocacion de barandas</t>
  </si>
  <si>
    <t>utilizacion de arnes, eslinga</t>
  </si>
  <si>
    <t xml:space="preserve">utilizacion de guates, mascarilla </t>
  </si>
  <si>
    <t xml:space="preserve">capacitacion sobre guias adecuadas y seguras para trabajar con plomo </t>
  </si>
  <si>
    <t>fijar rodillos metalicos que eviten la friccion entre las palanca y la guaya</t>
  </si>
  <si>
    <t>cambiar la silla del malacate</t>
  </si>
  <si>
    <t>Atropellamiento de la vagoneta (Locativo)</t>
  </si>
  <si>
    <t>Mascarilla EN 149</t>
  </si>
  <si>
    <t>diseño de un sistema mecanico para el descargue del material esteri</t>
  </si>
  <si>
    <t>Rociado de las vías de la mina con Agua.</t>
  </si>
  <si>
    <t>ANEXO 1.   MATRIZ DE PELIGROS PARA EL TRANSPORTE DE CARGA INTERNO EN LA EMPRESA MINA 2 LTDA</t>
  </si>
  <si>
    <t>OPERAR MALACATE</t>
  </si>
  <si>
    <t>TRANSPORTE INTERNO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</si>
</sst>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b/>
      <sz val="24"/>
      <color theme="1"/>
      <name val="Arial"/>
      <family val="2"/>
    </font>
    <font>
      <b/>
      <sz val="10"/>
      <color theme="1"/>
      <name val="Arial"/>
      <family val="2"/>
    </font>
    <font>
      <b/>
      <sz val="14"/>
      <color theme="0"/>
      <name val="Arial"/>
      <family val="2"/>
    </font>
    <font>
      <b/>
      <sz val="12"/>
      <color theme="0"/>
      <name val="Arial"/>
      <family val="2"/>
    </font>
    <font>
      <b/>
      <sz val="8"/>
      <color theme="0"/>
      <name val="Arial"/>
      <family val="2"/>
    </font>
    <font>
      <b/>
      <sz val="11"/>
      <color theme="0"/>
      <name val="Arial"/>
      <family val="2"/>
    </font>
    <font>
      <sz val="12"/>
      <color indexed="8"/>
      <name val="Times New Roman"/>
      <family val="1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0BBE02"/>
        <bgColor indexed="64"/>
      </patternFill>
    </fill>
  </fills>
  <borders count="8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3" fillId="0" borderId="0"/>
  </cellStyleXfs>
  <cellXfs count="259">
    <xf numFmtId="0" fontId="0" fillId="0" borderId="0" xfId="0"/>
    <xf numFmtId="0" fontId="1" fillId="0" borderId="0" xfId="0" applyFont="1"/>
    <xf numFmtId="0" fontId="1" fillId="0" borderId="0" xfId="0" applyFont="1" applyFill="1"/>
    <xf numFmtId="0" fontId="3" fillId="0" borderId="11" xfId="0" applyFont="1" applyFill="1" applyBorder="1" applyAlignment="1">
      <alignment vertical="center" textRotation="90" wrapText="1"/>
    </xf>
    <xf numFmtId="0" fontId="6" fillId="0" borderId="11" xfId="0" applyFont="1" applyFill="1" applyBorder="1" applyAlignment="1">
      <alignment vertical="center" textRotation="90" wrapText="1"/>
    </xf>
    <xf numFmtId="0" fontId="6" fillId="0" borderId="11" xfId="0" applyFont="1" applyFill="1" applyBorder="1" applyAlignment="1">
      <alignment horizontal="center" vertical="center" textRotation="90" wrapText="1"/>
    </xf>
    <xf numFmtId="0" fontId="3" fillId="0" borderId="11" xfId="0" applyFont="1" applyFill="1" applyBorder="1" applyAlignment="1">
      <alignment horizontal="center" vertical="center" textRotation="90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vertical="center" textRotation="90" wrapText="1"/>
    </xf>
    <xf numFmtId="0" fontId="3" fillId="0" borderId="21" xfId="0" applyFont="1" applyFill="1" applyBorder="1" applyAlignment="1">
      <alignment vertical="center" textRotation="90" wrapText="1"/>
    </xf>
    <xf numFmtId="0" fontId="3" fillId="0" borderId="21" xfId="0" applyFont="1" applyFill="1" applyBorder="1" applyAlignment="1">
      <alignment horizontal="center" vertical="center" textRotation="90" wrapText="1"/>
    </xf>
    <xf numFmtId="0" fontId="1" fillId="0" borderId="22" xfId="0" applyFont="1" applyFill="1" applyBorder="1"/>
    <xf numFmtId="0" fontId="3" fillId="0" borderId="17" xfId="0" applyFont="1" applyFill="1" applyBorder="1" applyAlignment="1">
      <alignment horizontal="center" vertical="center" textRotation="90" wrapText="1"/>
    </xf>
    <xf numFmtId="0" fontId="3" fillId="0" borderId="12" xfId="0" applyFont="1" applyFill="1" applyBorder="1" applyAlignment="1">
      <alignment horizontal="center" vertical="center" textRotation="90" wrapText="1"/>
    </xf>
    <xf numFmtId="0" fontId="3" fillId="0" borderId="25" xfId="0" applyFont="1" applyFill="1" applyBorder="1" applyAlignment="1">
      <alignment vertical="center" textRotation="90" wrapText="1"/>
    </xf>
    <xf numFmtId="0" fontId="3" fillId="0" borderId="26" xfId="0" applyFont="1" applyFill="1" applyBorder="1" applyAlignment="1">
      <alignment vertical="center" textRotation="90" wrapText="1"/>
    </xf>
    <xf numFmtId="0" fontId="1" fillId="0" borderId="27" xfId="0" applyFont="1" applyFill="1" applyBorder="1"/>
    <xf numFmtId="0" fontId="6" fillId="0" borderId="31" xfId="0" applyFont="1" applyFill="1" applyBorder="1" applyAlignment="1">
      <alignment horizontal="center" vertical="center" textRotation="90" wrapText="1"/>
    </xf>
    <xf numFmtId="0" fontId="3" fillId="0" borderId="12" xfId="0" applyFont="1" applyFill="1" applyBorder="1" applyAlignment="1">
      <alignment horizontal="center" vertical="center" wrapText="1"/>
    </xf>
    <xf numFmtId="0" fontId="2" fillId="0" borderId="32" xfId="0" applyFont="1" applyFill="1" applyBorder="1" applyAlignment="1">
      <alignment vertical="center" textRotation="90" wrapText="1"/>
    </xf>
    <xf numFmtId="0" fontId="2" fillId="0" borderId="42" xfId="0" applyFont="1" applyFill="1" applyBorder="1" applyAlignment="1">
      <alignment vertical="center" textRotation="90" wrapText="1"/>
    </xf>
    <xf numFmtId="0" fontId="3" fillId="0" borderId="33" xfId="0" applyFont="1" applyFill="1" applyBorder="1" applyAlignment="1">
      <alignment horizontal="center" vertical="center" textRotation="90" wrapText="1"/>
    </xf>
    <xf numFmtId="0" fontId="0" fillId="0" borderId="0" xfId="0" applyBorder="1" applyAlignment="1">
      <alignment wrapText="1"/>
    </xf>
    <xf numFmtId="0" fontId="6" fillId="0" borderId="13" xfId="0" applyFont="1" applyFill="1" applyBorder="1" applyAlignment="1">
      <alignment vertical="center" textRotation="90" wrapText="1"/>
    </xf>
    <xf numFmtId="0" fontId="6" fillId="0" borderId="19" xfId="0" applyFont="1" applyFill="1" applyBorder="1" applyAlignment="1">
      <alignment vertical="center" textRotation="90" wrapText="1"/>
    </xf>
    <xf numFmtId="0" fontId="6" fillId="0" borderId="17" xfId="0" applyFont="1" applyFill="1" applyBorder="1" applyAlignment="1">
      <alignment vertical="center" textRotation="90" wrapText="1"/>
    </xf>
    <xf numFmtId="0" fontId="6" fillId="0" borderId="18" xfId="0" applyFont="1" applyFill="1" applyBorder="1" applyAlignment="1">
      <alignment vertical="center" textRotation="90" wrapText="1"/>
    </xf>
    <xf numFmtId="0" fontId="6" fillId="0" borderId="12" xfId="0" applyFont="1" applyFill="1" applyBorder="1" applyAlignment="1">
      <alignment vertical="center" textRotation="90" wrapText="1"/>
    </xf>
    <xf numFmtId="0" fontId="3" fillId="0" borderId="14" xfId="0" applyFont="1" applyFill="1" applyBorder="1" applyAlignment="1">
      <alignment horizontal="center" vertical="center" textRotation="90" wrapText="1"/>
    </xf>
    <xf numFmtId="0" fontId="6" fillId="0" borderId="14" xfId="0" applyFont="1" applyFill="1" applyBorder="1" applyAlignment="1">
      <alignment vertical="center" textRotation="90" wrapText="1"/>
    </xf>
    <xf numFmtId="0" fontId="6" fillId="0" borderId="7" xfId="0" applyFont="1" applyFill="1" applyBorder="1" applyAlignment="1">
      <alignment vertical="center" textRotation="90" wrapText="1"/>
    </xf>
    <xf numFmtId="0" fontId="6" fillId="0" borderId="15" xfId="0" applyFont="1" applyFill="1" applyBorder="1" applyAlignment="1">
      <alignment vertical="center" textRotation="90" wrapText="1"/>
    </xf>
    <xf numFmtId="0" fontId="3" fillId="0" borderId="7" xfId="0" applyFont="1" applyFill="1" applyBorder="1" applyAlignment="1">
      <alignment vertical="center" textRotation="90" wrapText="1"/>
    </xf>
    <xf numFmtId="0" fontId="3" fillId="0" borderId="35" xfId="0" applyFont="1" applyFill="1" applyBorder="1" applyAlignment="1">
      <alignment vertical="center" textRotation="90" wrapText="1"/>
    </xf>
    <xf numFmtId="0" fontId="6" fillId="0" borderId="3" xfId="0" applyFont="1" applyFill="1" applyBorder="1" applyAlignment="1">
      <alignment vertical="center" textRotation="90" wrapText="1"/>
    </xf>
    <xf numFmtId="0" fontId="6" fillId="0" borderId="4" xfId="0" applyFont="1" applyFill="1" applyBorder="1" applyAlignment="1">
      <alignment vertical="center" textRotation="90" wrapText="1"/>
    </xf>
    <xf numFmtId="0" fontId="6" fillId="0" borderId="50" xfId="0" applyFont="1" applyFill="1" applyBorder="1" applyAlignment="1">
      <alignment vertical="center" textRotation="90" wrapText="1"/>
    </xf>
    <xf numFmtId="0" fontId="3" fillId="0" borderId="3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6" fillId="0" borderId="51" xfId="0" applyFont="1" applyFill="1" applyBorder="1" applyAlignment="1">
      <alignment horizontal="center" vertical="center" textRotation="90" wrapText="1"/>
    </xf>
    <xf numFmtId="0" fontId="6" fillId="0" borderId="47" xfId="0" applyFont="1" applyFill="1" applyBorder="1" applyAlignment="1">
      <alignment horizontal="center" vertical="center" textRotation="90" wrapText="1"/>
    </xf>
    <xf numFmtId="0" fontId="0" fillId="0" borderId="0" xfId="0" applyBorder="1" applyAlignment="1">
      <alignment wrapText="1"/>
    </xf>
    <xf numFmtId="0" fontId="6" fillId="0" borderId="33" xfId="0" applyFont="1" applyFill="1" applyBorder="1" applyAlignment="1">
      <alignment vertical="center" textRotation="90" wrapText="1"/>
    </xf>
    <xf numFmtId="0" fontId="6" fillId="0" borderId="22" xfId="0" applyFont="1" applyFill="1" applyBorder="1" applyAlignment="1">
      <alignment vertical="center" textRotation="90" wrapText="1"/>
    </xf>
    <xf numFmtId="0" fontId="6" fillId="0" borderId="34" xfId="0" applyFont="1" applyFill="1" applyBorder="1" applyAlignment="1">
      <alignment vertical="center" textRotation="90" wrapText="1"/>
    </xf>
    <xf numFmtId="0" fontId="3" fillId="0" borderId="4" xfId="0" applyFont="1" applyFill="1" applyBorder="1" applyAlignment="1">
      <alignment vertical="center" textRotation="90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50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6" fillId="0" borderId="29" xfId="0" applyFont="1" applyFill="1" applyBorder="1" applyAlignment="1">
      <alignment vertical="center" textRotation="90" wrapText="1"/>
    </xf>
    <xf numFmtId="0" fontId="4" fillId="0" borderId="2" xfId="0" applyFont="1" applyFill="1" applyBorder="1" applyAlignment="1">
      <alignment horizontal="center" vertical="center" textRotation="90" wrapText="1"/>
    </xf>
    <xf numFmtId="0" fontId="4" fillId="0" borderId="11" xfId="0" applyFont="1" applyFill="1" applyBorder="1" applyAlignment="1">
      <alignment horizontal="center" vertical="center" textRotation="90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textRotation="90" wrapText="1"/>
    </xf>
    <xf numFmtId="0" fontId="4" fillId="0" borderId="18" xfId="0" applyFont="1" applyFill="1" applyBorder="1" applyAlignment="1">
      <alignment horizontal="center" vertical="center" textRotation="90" wrapText="1"/>
    </xf>
    <xf numFmtId="0" fontId="6" fillId="0" borderId="7" xfId="0" applyFont="1" applyFill="1" applyBorder="1" applyAlignment="1">
      <alignment horizontal="center" vertical="center" textRotation="90" wrapText="1"/>
    </xf>
    <xf numFmtId="0" fontId="4" fillId="0" borderId="7" xfId="0" applyFont="1" applyFill="1" applyBorder="1" applyAlignment="1">
      <alignment horizontal="center" vertical="center" textRotation="90" wrapText="1"/>
    </xf>
    <xf numFmtId="0" fontId="3" fillId="0" borderId="9" xfId="0" applyFont="1" applyFill="1" applyBorder="1" applyAlignment="1">
      <alignment horizontal="center" vertical="center" textRotation="90" wrapText="1"/>
    </xf>
    <xf numFmtId="0" fontId="6" fillId="0" borderId="9" xfId="0" applyFont="1" applyFill="1" applyBorder="1" applyAlignment="1">
      <alignment vertical="center" textRotation="90" wrapText="1"/>
    </xf>
    <xf numFmtId="0" fontId="6" fillId="0" borderId="5" xfId="0" applyFont="1" applyFill="1" applyBorder="1" applyAlignment="1">
      <alignment vertical="center" textRotation="90" wrapText="1"/>
    </xf>
    <xf numFmtId="0" fontId="6" fillId="0" borderId="10" xfId="0" applyFont="1" applyFill="1" applyBorder="1" applyAlignment="1">
      <alignment vertical="center" textRotation="90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6" fillId="0" borderId="54" xfId="0" applyFont="1" applyFill="1" applyBorder="1" applyAlignment="1">
      <alignment vertical="center" textRotation="90" wrapText="1"/>
    </xf>
    <xf numFmtId="0" fontId="3" fillId="0" borderId="55" xfId="0" applyFont="1" applyFill="1" applyBorder="1" applyAlignment="1">
      <alignment vertical="center" textRotation="90" wrapText="1"/>
    </xf>
    <xf numFmtId="0" fontId="3" fillId="0" borderId="5" xfId="0" applyFont="1" applyFill="1" applyBorder="1" applyAlignment="1">
      <alignment vertical="center" textRotation="90" wrapText="1"/>
    </xf>
    <xf numFmtId="0" fontId="3" fillId="0" borderId="56" xfId="0" applyFont="1" applyFill="1" applyBorder="1" applyAlignment="1">
      <alignment vertical="center" textRotation="90" wrapText="1"/>
    </xf>
    <xf numFmtId="0" fontId="3" fillId="0" borderId="6" xfId="0" applyFont="1" applyFill="1" applyBorder="1" applyAlignment="1">
      <alignment horizontal="center" vertical="center" wrapText="1"/>
    </xf>
    <xf numFmtId="0" fontId="6" fillId="0" borderId="31" xfId="0" applyFont="1" applyFill="1" applyBorder="1" applyAlignment="1">
      <alignment vertical="center" textRotation="90" wrapText="1"/>
    </xf>
    <xf numFmtId="0" fontId="4" fillId="0" borderId="12" xfId="0" applyFont="1" applyFill="1" applyBorder="1" applyAlignment="1">
      <alignment horizontal="center" vertical="center" textRotation="90" wrapText="1"/>
    </xf>
    <xf numFmtId="0" fontId="6" fillId="0" borderId="36" xfId="0" applyFont="1" applyFill="1" applyBorder="1" applyAlignment="1">
      <alignment vertical="center" textRotation="90" wrapText="1"/>
    </xf>
    <xf numFmtId="0" fontId="3" fillId="3" borderId="10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vertical="center" textRotation="90" wrapText="1"/>
    </xf>
    <xf numFmtId="0" fontId="6" fillId="0" borderId="54" xfId="0" applyFont="1" applyFill="1" applyBorder="1" applyAlignment="1">
      <alignment horizontal="center" vertical="center" textRotation="90" wrapText="1"/>
    </xf>
    <xf numFmtId="0" fontId="3" fillId="2" borderId="15" xfId="0" applyFont="1" applyFill="1" applyBorder="1" applyAlignment="1">
      <alignment horizontal="center" vertical="center" wrapText="1"/>
    </xf>
    <xf numFmtId="0" fontId="3" fillId="0" borderId="57" xfId="0" applyFont="1" applyFill="1" applyBorder="1" applyAlignment="1">
      <alignment horizontal="center" vertical="center" textRotation="90" wrapText="1"/>
    </xf>
    <xf numFmtId="0" fontId="6" fillId="0" borderId="57" xfId="0" applyFont="1" applyFill="1" applyBorder="1" applyAlignment="1">
      <alignment vertical="center" textRotation="90" wrapText="1"/>
    </xf>
    <xf numFmtId="0" fontId="6" fillId="0" borderId="59" xfId="0" applyFont="1" applyFill="1" applyBorder="1" applyAlignment="1">
      <alignment vertical="center" textRotation="90" wrapText="1"/>
    </xf>
    <xf numFmtId="0" fontId="6" fillId="0" borderId="58" xfId="0" applyFont="1" applyFill="1" applyBorder="1" applyAlignment="1">
      <alignment vertical="center" textRotation="90" wrapText="1"/>
    </xf>
    <xf numFmtId="0" fontId="3" fillId="0" borderId="57" xfId="0" applyFont="1" applyFill="1" applyBorder="1" applyAlignment="1">
      <alignment horizontal="center" vertical="center" wrapText="1"/>
    </xf>
    <xf numFmtId="0" fontId="3" fillId="0" borderId="59" xfId="0" applyFont="1" applyFill="1" applyBorder="1" applyAlignment="1">
      <alignment horizontal="center" vertical="center" wrapText="1"/>
    </xf>
    <xf numFmtId="0" fontId="3" fillId="0" borderId="59" xfId="0" applyFont="1" applyFill="1" applyBorder="1" applyAlignment="1">
      <alignment vertical="center" textRotation="90" wrapText="1"/>
    </xf>
    <xf numFmtId="0" fontId="3" fillId="0" borderId="61" xfId="0" applyFont="1" applyFill="1" applyBorder="1" applyAlignment="1">
      <alignment vertical="center" textRotation="90" wrapText="1"/>
    </xf>
    <xf numFmtId="0" fontId="6" fillId="0" borderId="36" xfId="0" applyFont="1" applyFill="1" applyBorder="1" applyAlignment="1">
      <alignment horizontal="center" vertical="center" textRotation="90" wrapText="1"/>
    </xf>
    <xf numFmtId="0" fontId="3" fillId="0" borderId="62" xfId="0" applyFont="1" applyFill="1" applyBorder="1" applyAlignment="1">
      <alignment vertical="center" textRotation="90" wrapText="1"/>
    </xf>
    <xf numFmtId="0" fontId="3" fillId="0" borderId="7" xfId="0" applyFont="1" applyFill="1" applyBorder="1" applyAlignment="1">
      <alignment horizontal="center" vertical="center" textRotation="90" wrapText="1"/>
    </xf>
    <xf numFmtId="0" fontId="3" fillId="0" borderId="49" xfId="0" applyFont="1" applyFill="1" applyBorder="1" applyAlignment="1">
      <alignment horizontal="center" vertical="center" textRotation="90" wrapText="1"/>
    </xf>
    <xf numFmtId="0" fontId="6" fillId="0" borderId="5" xfId="0" applyFont="1" applyFill="1" applyBorder="1" applyAlignment="1">
      <alignment horizontal="center" vertical="center" textRotation="90" wrapText="1"/>
    </xf>
    <xf numFmtId="0" fontId="3" fillId="0" borderId="5" xfId="0" applyFont="1" applyFill="1" applyBorder="1" applyAlignment="1">
      <alignment horizontal="center" vertical="center" textRotation="90" wrapText="1"/>
    </xf>
    <xf numFmtId="0" fontId="3" fillId="0" borderId="56" xfId="0" applyFont="1" applyFill="1" applyBorder="1" applyAlignment="1">
      <alignment horizontal="center" vertical="center" textRotation="90" wrapText="1"/>
    </xf>
    <xf numFmtId="0" fontId="12" fillId="0" borderId="7" xfId="0" applyFont="1" applyFill="1" applyBorder="1" applyAlignment="1">
      <alignment horizontal="center"/>
    </xf>
    <xf numFmtId="0" fontId="3" fillId="5" borderId="8" xfId="0" applyFont="1" applyFill="1" applyBorder="1" applyAlignment="1">
      <alignment horizontal="center" vertical="center" wrapText="1"/>
    </xf>
    <xf numFmtId="0" fontId="1" fillId="0" borderId="35" xfId="0" applyFont="1" applyFill="1" applyBorder="1"/>
    <xf numFmtId="0" fontId="1" fillId="0" borderId="7" xfId="0" applyFont="1" applyFill="1" applyBorder="1"/>
    <xf numFmtId="0" fontId="1" fillId="0" borderId="49" xfId="0" applyFont="1" applyFill="1" applyBorder="1"/>
    <xf numFmtId="0" fontId="4" fillId="0" borderId="5" xfId="0" applyFont="1" applyFill="1" applyBorder="1" applyAlignment="1">
      <alignment horizontal="center" vertical="center" textRotation="90" wrapText="1"/>
    </xf>
    <xf numFmtId="0" fontId="1" fillId="0" borderId="55" xfId="0" applyFont="1" applyFill="1" applyBorder="1"/>
    <xf numFmtId="0" fontId="1" fillId="0" borderId="5" xfId="0" applyFont="1" applyFill="1" applyBorder="1"/>
    <xf numFmtId="0" fontId="6" fillId="0" borderId="59" xfId="0" applyFont="1" applyFill="1" applyBorder="1" applyAlignment="1">
      <alignment horizontal="center" vertical="center" textRotation="90" wrapText="1"/>
    </xf>
    <xf numFmtId="0" fontId="6" fillId="0" borderId="29" xfId="0" applyFont="1" applyFill="1" applyBorder="1" applyAlignment="1">
      <alignment horizontal="center" vertical="center" textRotation="90" wrapText="1"/>
    </xf>
    <xf numFmtId="0" fontId="6" fillId="0" borderId="60" xfId="0" applyFont="1" applyFill="1" applyBorder="1" applyAlignment="1">
      <alignment horizontal="center" vertical="center" textRotation="90" wrapText="1"/>
    </xf>
    <xf numFmtId="0" fontId="4" fillId="0" borderId="22" xfId="0" applyFont="1" applyFill="1" applyBorder="1" applyAlignment="1">
      <alignment horizontal="center" vertical="center" textRotation="90" wrapText="1"/>
    </xf>
    <xf numFmtId="0" fontId="1" fillId="0" borderId="0" xfId="0" applyFont="1" applyBorder="1"/>
    <xf numFmtId="0" fontId="6" fillId="0" borderId="32" xfId="0" applyFont="1" applyFill="1" applyBorder="1" applyAlignment="1">
      <alignment horizontal="center" vertical="center" textRotation="90" wrapText="1"/>
    </xf>
    <xf numFmtId="0" fontId="3" fillId="0" borderId="22" xfId="0" applyFont="1" applyFill="1" applyBorder="1" applyAlignment="1">
      <alignment horizontal="center" vertical="center" wrapText="1"/>
    </xf>
    <xf numFmtId="0" fontId="3" fillId="2" borderId="34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58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34" xfId="0" applyFont="1" applyFill="1" applyBorder="1" applyAlignment="1">
      <alignment horizontal="center" vertical="center" wrapText="1"/>
    </xf>
    <xf numFmtId="0" fontId="9" fillId="4" borderId="29" xfId="0" applyFont="1" applyFill="1" applyBorder="1" applyAlignment="1">
      <alignment horizontal="center" vertical="center" textRotation="90" wrapText="1"/>
    </xf>
    <xf numFmtId="0" fontId="10" fillId="4" borderId="35" xfId="0" applyFont="1" applyFill="1" applyBorder="1" applyAlignment="1">
      <alignment horizontal="center" vertical="center" textRotation="90" wrapText="1"/>
    </xf>
    <xf numFmtId="0" fontId="10" fillId="4" borderId="38" xfId="0" applyFont="1" applyFill="1" applyBorder="1" applyAlignment="1">
      <alignment horizontal="center" vertical="center" textRotation="90" wrapText="1"/>
    </xf>
    <xf numFmtId="0" fontId="10" fillId="4" borderId="14" xfId="0" applyFont="1" applyFill="1" applyBorder="1" applyAlignment="1">
      <alignment horizontal="center" vertical="center" textRotation="90" wrapText="1"/>
    </xf>
    <xf numFmtId="0" fontId="10" fillId="4" borderId="7" xfId="0" applyFont="1" applyFill="1" applyBorder="1" applyAlignment="1">
      <alignment horizontal="center" vertical="center" textRotation="90" wrapText="1"/>
    </xf>
    <xf numFmtId="0" fontId="10" fillId="4" borderId="15" xfId="0" applyFont="1" applyFill="1" applyBorder="1" applyAlignment="1">
      <alignment horizontal="center" vertical="center" textRotation="90" wrapText="1"/>
    </xf>
    <xf numFmtId="0" fontId="10" fillId="4" borderId="36" xfId="0" applyFont="1" applyFill="1" applyBorder="1" applyAlignment="1">
      <alignment horizontal="center" vertical="center" textRotation="90" wrapText="1"/>
    </xf>
    <xf numFmtId="0" fontId="3" fillId="0" borderId="1" xfId="0" applyFont="1" applyFill="1" applyBorder="1" applyAlignment="1">
      <alignment vertical="center" textRotation="90" wrapText="1"/>
    </xf>
    <xf numFmtId="0" fontId="4" fillId="0" borderId="4" xfId="0" applyFont="1" applyFill="1" applyBorder="1" applyAlignment="1">
      <alignment horizontal="center" vertical="center" textRotation="90" wrapText="1"/>
    </xf>
    <xf numFmtId="0" fontId="3" fillId="0" borderId="4" xfId="0" applyFont="1" applyFill="1" applyBorder="1" applyAlignment="1">
      <alignment horizontal="center" vertical="center" textRotation="90" wrapText="1"/>
    </xf>
    <xf numFmtId="0" fontId="6" fillId="0" borderId="4" xfId="0" applyFont="1" applyFill="1" applyBorder="1" applyAlignment="1">
      <alignment horizontal="center" vertical="center" textRotation="90" wrapText="1"/>
    </xf>
    <xf numFmtId="0" fontId="3" fillId="0" borderId="20" xfId="0" applyFont="1" applyFill="1" applyBorder="1" applyAlignment="1">
      <alignment horizontal="center" vertical="center" textRotation="90" wrapText="1"/>
    </xf>
    <xf numFmtId="0" fontId="3" fillId="0" borderId="3" xfId="0" applyFont="1" applyFill="1" applyBorder="1" applyAlignment="1">
      <alignment horizontal="center" vertical="center" textRotation="90" wrapText="1"/>
    </xf>
    <xf numFmtId="0" fontId="12" fillId="0" borderId="4" xfId="0" applyFont="1" applyFill="1" applyBorder="1" applyAlignment="1">
      <alignment horizontal="center"/>
    </xf>
    <xf numFmtId="0" fontId="3" fillId="2" borderId="50" xfId="0" applyFont="1" applyFill="1" applyBorder="1" applyAlignment="1">
      <alignment horizontal="center" vertical="center" wrapText="1"/>
    </xf>
    <xf numFmtId="0" fontId="3" fillId="0" borderId="63" xfId="0" applyFont="1" applyFill="1" applyBorder="1" applyAlignment="1">
      <alignment vertical="center" textRotation="90" wrapText="1"/>
    </xf>
    <xf numFmtId="0" fontId="3" fillId="0" borderId="53" xfId="0" applyFont="1" applyFill="1" applyBorder="1" applyAlignment="1">
      <alignment horizontal="center" vertical="center" textRotation="90" wrapText="1"/>
    </xf>
    <xf numFmtId="0" fontId="3" fillId="0" borderId="58" xfId="0" applyFont="1" applyFill="1" applyBorder="1" applyAlignment="1">
      <alignment vertical="center" textRotation="90" wrapText="1"/>
    </xf>
    <xf numFmtId="0" fontId="3" fillId="5" borderId="58" xfId="0" applyFont="1" applyFill="1" applyBorder="1" applyAlignment="1">
      <alignment horizontal="center" vertical="center" wrapText="1"/>
    </xf>
    <xf numFmtId="0" fontId="4" fillId="0" borderId="59" xfId="0" applyFont="1" applyFill="1" applyBorder="1" applyAlignment="1">
      <alignment horizontal="center" vertical="center" textRotation="90" wrapText="1"/>
    </xf>
    <xf numFmtId="0" fontId="3" fillId="0" borderId="16" xfId="0" applyFont="1" applyFill="1" applyBorder="1" applyAlignment="1">
      <alignment vertical="center" textRotation="90" wrapText="1"/>
    </xf>
    <xf numFmtId="0" fontId="4" fillId="0" borderId="1" xfId="0" applyFont="1" applyFill="1" applyBorder="1" applyAlignment="1">
      <alignment horizontal="center" vertical="center" textRotation="90" wrapText="1"/>
    </xf>
    <xf numFmtId="0" fontId="3" fillId="0" borderId="24" xfId="0" applyFont="1" applyFill="1" applyBorder="1" applyAlignment="1">
      <alignment vertical="center" textRotation="90" wrapText="1"/>
    </xf>
    <xf numFmtId="0" fontId="4" fillId="0" borderId="56" xfId="0" applyFont="1" applyFill="1" applyBorder="1" applyAlignment="1">
      <alignment horizontal="center" vertical="center" textRotation="90" wrapText="1"/>
    </xf>
    <xf numFmtId="0" fontId="4" fillId="0" borderId="23" xfId="0" applyFont="1" applyFill="1" applyBorder="1" applyAlignment="1">
      <alignment horizontal="center" vertical="center" textRotation="90" wrapText="1"/>
    </xf>
    <xf numFmtId="0" fontId="5" fillId="0" borderId="46" xfId="0" applyFont="1" applyFill="1" applyBorder="1" applyAlignment="1">
      <alignment vertical="center" textRotation="90" wrapText="1"/>
    </xf>
    <xf numFmtId="0" fontId="5" fillId="0" borderId="0" xfId="0" applyFont="1" applyFill="1" applyBorder="1" applyAlignment="1">
      <alignment vertical="center" textRotation="90" wrapText="1"/>
    </xf>
    <xf numFmtId="0" fontId="1" fillId="0" borderId="64" xfId="0" applyFont="1" applyBorder="1"/>
    <xf numFmtId="0" fontId="3" fillId="0" borderId="33" xfId="0" applyFont="1" applyFill="1" applyBorder="1" applyAlignment="1">
      <alignment vertical="center" textRotation="90" wrapText="1"/>
    </xf>
    <xf numFmtId="0" fontId="3" fillId="5" borderId="34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textRotation="90" wrapText="1"/>
    </xf>
    <xf numFmtId="0" fontId="3" fillId="0" borderId="27" xfId="0" applyFont="1" applyFill="1" applyBorder="1" applyAlignment="1">
      <alignment vertical="center" textRotation="90" wrapText="1"/>
    </xf>
    <xf numFmtId="0" fontId="3" fillId="0" borderId="22" xfId="0" applyFont="1" applyFill="1" applyBorder="1" applyAlignment="1">
      <alignment vertical="center" textRotation="90" wrapText="1"/>
    </xf>
    <xf numFmtId="0" fontId="6" fillId="0" borderId="22" xfId="0" applyFont="1" applyFill="1" applyBorder="1" applyAlignment="1">
      <alignment horizontal="center" vertical="center" textRotation="90" wrapText="1"/>
    </xf>
    <xf numFmtId="0" fontId="3" fillId="0" borderId="23" xfId="0" applyFont="1" applyFill="1" applyBorder="1" applyAlignment="1">
      <alignment horizontal="center" vertical="center" textRotation="90" wrapText="1"/>
    </xf>
    <xf numFmtId="0" fontId="3" fillId="0" borderId="50" xfId="0" applyFont="1" applyFill="1" applyBorder="1" applyAlignment="1">
      <alignment horizontal="center" vertical="center" textRotation="90" wrapText="1"/>
    </xf>
    <xf numFmtId="0" fontId="3" fillId="0" borderId="66" xfId="0" applyFont="1" applyFill="1" applyBorder="1" applyAlignment="1">
      <alignment horizontal="center" vertical="center" textRotation="90" wrapText="1"/>
    </xf>
    <xf numFmtId="0" fontId="6" fillId="0" borderId="43" xfId="0" applyFont="1" applyFill="1" applyBorder="1" applyAlignment="1">
      <alignment horizontal="center" vertical="center" textRotation="90" wrapText="1"/>
    </xf>
    <xf numFmtId="0" fontId="6" fillId="0" borderId="68" xfId="0" applyFont="1" applyFill="1" applyBorder="1" applyAlignment="1">
      <alignment horizontal="center" vertical="center" textRotation="90" wrapText="1"/>
    </xf>
    <xf numFmtId="0" fontId="6" fillId="0" borderId="2" xfId="0" applyFont="1" applyFill="1" applyBorder="1" applyAlignment="1">
      <alignment horizontal="center" vertical="center" textRotation="90" wrapText="1"/>
    </xf>
    <xf numFmtId="0" fontId="6" fillId="0" borderId="69" xfId="0" applyFont="1" applyFill="1" applyBorder="1" applyAlignment="1">
      <alignment horizontal="center" vertical="center" textRotation="90" wrapText="1"/>
    </xf>
    <xf numFmtId="0" fontId="3" fillId="0" borderId="68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3" borderId="69" xfId="0" applyFont="1" applyFill="1" applyBorder="1" applyAlignment="1">
      <alignment horizontal="center" vertical="center" wrapText="1"/>
    </xf>
    <xf numFmtId="0" fontId="3" fillId="0" borderId="6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textRotation="90" wrapText="1"/>
    </xf>
    <xf numFmtId="0" fontId="3" fillId="0" borderId="69" xfId="0" applyFont="1" applyFill="1" applyBorder="1" applyAlignment="1">
      <alignment horizontal="center" vertical="center" wrapText="1"/>
    </xf>
    <xf numFmtId="0" fontId="3" fillId="0" borderId="70" xfId="0" applyFont="1" applyFill="1" applyBorder="1" applyAlignment="1">
      <alignment horizontal="center" vertical="center" textRotation="90" wrapText="1"/>
    </xf>
    <xf numFmtId="0" fontId="3" fillId="0" borderId="71" xfId="0" applyFont="1" applyFill="1" applyBorder="1" applyAlignment="1">
      <alignment horizontal="center" vertical="center" textRotation="90" wrapText="1"/>
    </xf>
    <xf numFmtId="0" fontId="3" fillId="0" borderId="72" xfId="0" applyFont="1" applyFill="1" applyBorder="1" applyAlignment="1">
      <alignment horizontal="center" vertical="center" textRotation="90" wrapText="1"/>
    </xf>
    <xf numFmtId="0" fontId="3" fillId="0" borderId="73" xfId="0" applyFont="1" applyFill="1" applyBorder="1" applyAlignment="1">
      <alignment horizontal="center" vertical="center" textRotation="90" wrapText="1"/>
    </xf>
    <xf numFmtId="0" fontId="6" fillId="0" borderId="74" xfId="0" applyFont="1" applyFill="1" applyBorder="1" applyAlignment="1">
      <alignment horizontal="center" vertical="center" textRotation="90" wrapText="1"/>
    </xf>
    <xf numFmtId="0" fontId="6" fillId="0" borderId="72" xfId="0" applyFont="1" applyFill="1" applyBorder="1" applyAlignment="1">
      <alignment vertical="center" textRotation="90" wrapText="1"/>
    </xf>
    <xf numFmtId="0" fontId="6" fillId="0" borderId="75" xfId="0" applyFont="1" applyFill="1" applyBorder="1" applyAlignment="1">
      <alignment vertical="center" textRotation="90" wrapText="1"/>
    </xf>
    <xf numFmtId="0" fontId="6" fillId="0" borderId="73" xfId="0" applyFont="1" applyFill="1" applyBorder="1" applyAlignment="1">
      <alignment vertical="center" textRotation="90" wrapText="1"/>
    </xf>
    <xf numFmtId="0" fontId="3" fillId="0" borderId="72" xfId="0" applyFont="1" applyFill="1" applyBorder="1" applyAlignment="1">
      <alignment horizontal="center" vertical="center" wrapText="1"/>
    </xf>
    <xf numFmtId="0" fontId="3" fillId="0" borderId="75" xfId="0" applyFont="1" applyFill="1" applyBorder="1" applyAlignment="1">
      <alignment horizontal="center" vertical="center" wrapText="1"/>
    </xf>
    <xf numFmtId="0" fontId="3" fillId="3" borderId="73" xfId="0" applyFont="1" applyFill="1" applyBorder="1" applyAlignment="1">
      <alignment horizontal="center" vertical="center" wrapText="1"/>
    </xf>
    <xf numFmtId="0" fontId="3" fillId="0" borderId="75" xfId="0" applyFont="1" applyFill="1" applyBorder="1" applyAlignment="1">
      <alignment horizontal="center" vertical="center" textRotation="90" wrapText="1"/>
    </xf>
    <xf numFmtId="0" fontId="3" fillId="0" borderId="73" xfId="0" applyFont="1" applyFill="1" applyBorder="1" applyAlignment="1">
      <alignment horizontal="center" vertical="center" wrapText="1"/>
    </xf>
    <xf numFmtId="0" fontId="3" fillId="0" borderId="76" xfId="0" applyFont="1" applyFill="1" applyBorder="1" applyAlignment="1">
      <alignment vertical="center" textRotation="90" wrapText="1"/>
    </xf>
    <xf numFmtId="0" fontId="3" fillId="0" borderId="75" xfId="0" applyFont="1" applyFill="1" applyBorder="1" applyAlignment="1">
      <alignment vertical="center" textRotation="90" wrapText="1"/>
    </xf>
    <xf numFmtId="0" fontId="6" fillId="0" borderId="75" xfId="0" applyFont="1" applyFill="1" applyBorder="1" applyAlignment="1">
      <alignment horizontal="center" vertical="center" textRotation="90" wrapText="1"/>
    </xf>
    <xf numFmtId="0" fontId="3" fillId="0" borderId="77" xfId="0" applyFont="1" applyFill="1" applyBorder="1" applyAlignment="1">
      <alignment vertical="center" textRotation="90" wrapText="1"/>
    </xf>
    <xf numFmtId="0" fontId="6" fillId="0" borderId="33" xfId="0" applyFont="1" applyFill="1" applyBorder="1" applyAlignment="1">
      <alignment horizontal="center" vertical="center" textRotation="90" wrapText="1"/>
    </xf>
    <xf numFmtId="0" fontId="6" fillId="0" borderId="34" xfId="0" applyFont="1" applyFill="1" applyBorder="1" applyAlignment="1">
      <alignment horizontal="center" vertical="center" textRotation="90" wrapText="1"/>
    </xf>
    <xf numFmtId="0" fontId="3" fillId="0" borderId="27" xfId="0" applyFont="1" applyFill="1" applyBorder="1" applyAlignment="1">
      <alignment horizontal="center" vertical="center" textRotation="90" wrapText="1"/>
    </xf>
    <xf numFmtId="0" fontId="3" fillId="0" borderId="68" xfId="0" applyFont="1" applyFill="1" applyBorder="1" applyAlignment="1">
      <alignment horizontal="center" vertical="center" textRotation="90" wrapText="1"/>
    </xf>
    <xf numFmtId="0" fontId="6" fillId="0" borderId="68" xfId="0" applyFont="1" applyFill="1" applyBorder="1" applyAlignment="1">
      <alignment vertical="center" textRotation="90" wrapText="1"/>
    </xf>
    <xf numFmtId="0" fontId="6" fillId="0" borderId="2" xfId="0" applyFont="1" applyFill="1" applyBorder="1" applyAlignment="1">
      <alignment vertical="center" textRotation="90" wrapText="1"/>
    </xf>
    <xf numFmtId="0" fontId="6" fillId="0" borderId="69" xfId="0" applyFont="1" applyFill="1" applyBorder="1" applyAlignment="1">
      <alignment vertical="center" textRotation="90" wrapText="1"/>
    </xf>
    <xf numFmtId="0" fontId="3" fillId="2" borderId="69" xfId="0" applyFont="1" applyFill="1" applyBorder="1" applyAlignment="1">
      <alignment horizontal="center" vertical="center" wrapText="1"/>
    </xf>
    <xf numFmtId="0" fontId="3" fillId="0" borderId="70" xfId="0" applyFont="1" applyFill="1" applyBorder="1" applyAlignment="1">
      <alignment vertical="center" textRotation="90" wrapText="1"/>
    </xf>
    <xf numFmtId="0" fontId="3" fillId="0" borderId="2" xfId="0" applyFont="1" applyFill="1" applyBorder="1" applyAlignment="1">
      <alignment vertical="center" textRotation="90" wrapText="1"/>
    </xf>
    <xf numFmtId="0" fontId="3" fillId="3" borderId="34" xfId="0" applyFont="1" applyFill="1" applyBorder="1" applyAlignment="1">
      <alignment horizontal="center" vertical="center" wrapText="1"/>
    </xf>
    <xf numFmtId="0" fontId="6" fillId="0" borderId="32" xfId="0" applyFont="1" applyFill="1" applyBorder="1" applyAlignment="1">
      <alignment vertical="center" textRotation="90" wrapText="1"/>
    </xf>
    <xf numFmtId="0" fontId="4" fillId="0" borderId="34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textRotation="90" wrapText="1"/>
    </xf>
    <xf numFmtId="0" fontId="4" fillId="0" borderId="18" xfId="0" applyFont="1" applyFill="1" applyBorder="1" applyAlignment="1">
      <alignment vertical="center" textRotation="90" wrapText="1"/>
    </xf>
    <xf numFmtId="0" fontId="3" fillId="0" borderId="78" xfId="0" applyFont="1" applyFill="1" applyBorder="1" applyAlignment="1">
      <alignment horizontal="center" vertical="center" textRotation="90" wrapText="1"/>
    </xf>
    <xf numFmtId="0" fontId="3" fillId="0" borderId="79" xfId="0" applyFont="1" applyFill="1" applyBorder="1" applyAlignment="1">
      <alignment horizontal="center" vertical="center" textRotation="90" wrapText="1"/>
    </xf>
    <xf numFmtId="0" fontId="6" fillId="0" borderId="80" xfId="0" applyFont="1" applyFill="1" applyBorder="1" applyAlignment="1">
      <alignment horizontal="center" vertical="center" textRotation="90" wrapText="1"/>
    </xf>
    <xf numFmtId="0" fontId="6" fillId="0" borderId="78" xfId="0" applyFont="1" applyFill="1" applyBorder="1" applyAlignment="1">
      <alignment vertical="center" textRotation="90" wrapText="1"/>
    </xf>
    <xf numFmtId="0" fontId="6" fillId="0" borderId="81" xfId="0" applyFont="1" applyFill="1" applyBorder="1" applyAlignment="1">
      <alignment vertical="center" textRotation="90" wrapText="1"/>
    </xf>
    <xf numFmtId="0" fontId="6" fillId="0" borderId="79" xfId="0" applyFont="1" applyFill="1" applyBorder="1" applyAlignment="1">
      <alignment vertical="center" textRotation="90" wrapText="1"/>
    </xf>
    <xf numFmtId="0" fontId="3" fillId="0" borderId="78" xfId="0" applyFont="1" applyFill="1" applyBorder="1" applyAlignment="1">
      <alignment horizontal="center" vertical="center" wrapText="1"/>
    </xf>
    <xf numFmtId="0" fontId="3" fillId="0" borderId="81" xfId="0" applyFont="1" applyFill="1" applyBorder="1" applyAlignment="1">
      <alignment horizontal="center" vertical="center" wrapText="1"/>
    </xf>
    <xf numFmtId="0" fontId="3" fillId="2" borderId="79" xfId="0" applyFont="1" applyFill="1" applyBorder="1" applyAlignment="1">
      <alignment horizontal="center" vertical="center" wrapText="1"/>
    </xf>
    <xf numFmtId="0" fontId="6" fillId="0" borderId="81" xfId="0" applyFont="1" applyFill="1" applyBorder="1" applyAlignment="1">
      <alignment horizontal="center" vertical="center" textRotation="90" wrapText="1"/>
    </xf>
    <xf numFmtId="0" fontId="3" fillId="0" borderId="79" xfId="0" applyFont="1" applyFill="1" applyBorder="1" applyAlignment="1">
      <alignment horizontal="center" vertical="center" wrapText="1"/>
    </xf>
    <xf numFmtId="0" fontId="3" fillId="0" borderId="78" xfId="0" applyFont="1" applyFill="1" applyBorder="1" applyAlignment="1">
      <alignment vertical="center" textRotation="90" wrapText="1"/>
    </xf>
    <xf numFmtId="0" fontId="3" fillId="0" borderId="81" xfId="0" applyFont="1" applyFill="1" applyBorder="1" applyAlignment="1">
      <alignment vertical="center" textRotation="90" wrapText="1"/>
    </xf>
    <xf numFmtId="0" fontId="4" fillId="0" borderId="81" xfId="0" applyFont="1" applyFill="1" applyBorder="1" applyAlignment="1">
      <alignment horizontal="center" vertical="center" textRotation="90" wrapText="1"/>
    </xf>
    <xf numFmtId="0" fontId="3" fillId="0" borderId="82" xfId="0" applyFont="1" applyFill="1" applyBorder="1" applyAlignment="1">
      <alignment horizontal="center" vertical="center" textRotation="90" wrapText="1"/>
    </xf>
    <xf numFmtId="0" fontId="2" fillId="0" borderId="52" xfId="0" applyFont="1" applyFill="1" applyBorder="1" applyAlignment="1">
      <alignment horizontal="center" vertical="center" textRotation="90" wrapText="1"/>
    </xf>
    <xf numFmtId="0" fontId="2" fillId="0" borderId="47" xfId="0" applyFont="1" applyFill="1" applyBorder="1" applyAlignment="1">
      <alignment horizontal="center" vertical="center" textRotation="90" wrapText="1"/>
    </xf>
    <xf numFmtId="0" fontId="2" fillId="0" borderId="44" xfId="0" applyFont="1" applyFill="1" applyBorder="1" applyAlignment="1">
      <alignment horizontal="center" vertical="center" textRotation="90" wrapText="1"/>
    </xf>
    <xf numFmtId="0" fontId="2" fillId="0" borderId="45" xfId="0" applyFont="1" applyFill="1" applyBorder="1" applyAlignment="1">
      <alignment horizontal="center" vertical="center" textRotation="90" wrapText="1"/>
    </xf>
    <xf numFmtId="0" fontId="5" fillId="0" borderId="28" xfId="0" applyFont="1" applyFill="1" applyBorder="1" applyAlignment="1">
      <alignment horizontal="center" vertical="center" textRotation="90" wrapText="1"/>
    </xf>
    <xf numFmtId="0" fontId="5" fillId="0" borderId="30" xfId="0" applyFont="1" applyFill="1" applyBorder="1" applyAlignment="1">
      <alignment horizontal="center" vertical="center" textRotation="90" wrapText="1"/>
    </xf>
    <xf numFmtId="0" fontId="5" fillId="0" borderId="65" xfId="0" applyFont="1" applyFill="1" applyBorder="1" applyAlignment="1">
      <alignment horizontal="center" vertical="center" textRotation="90" wrapText="1"/>
    </xf>
    <xf numFmtId="0" fontId="3" fillId="0" borderId="51" xfId="0" applyFont="1" applyFill="1" applyBorder="1" applyAlignment="1">
      <alignment horizontal="center" vertical="center" textRotation="90" wrapText="1"/>
    </xf>
    <xf numFmtId="0" fontId="3" fillId="0" borderId="45" xfId="0" applyFont="1" applyFill="1" applyBorder="1" applyAlignment="1">
      <alignment horizontal="center" vertical="center" textRotation="90" wrapText="1"/>
    </xf>
    <xf numFmtId="0" fontId="2" fillId="0" borderId="51" xfId="0" applyFont="1" applyFill="1" applyBorder="1" applyAlignment="1">
      <alignment horizontal="center" vertical="center" textRotation="90" wrapText="1"/>
    </xf>
    <xf numFmtId="0" fontId="2" fillId="0" borderId="0" xfId="0" applyFont="1" applyAlignment="1">
      <alignment horizontal="center"/>
    </xf>
    <xf numFmtId="0" fontId="3" fillId="0" borderId="67" xfId="0" applyFont="1" applyFill="1" applyBorder="1" applyAlignment="1">
      <alignment horizontal="center" vertical="center" textRotation="90" wrapText="1"/>
    </xf>
    <xf numFmtId="0" fontId="3" fillId="0" borderId="8" xfId="0" applyFont="1" applyFill="1" applyBorder="1" applyAlignment="1">
      <alignment horizontal="center" vertical="center" textRotation="90" wrapText="1"/>
    </xf>
    <xf numFmtId="0" fontId="3" fillId="0" borderId="10" xfId="0" applyFont="1" applyFill="1" applyBorder="1" applyAlignment="1">
      <alignment horizontal="center" vertical="center" textRotation="90" wrapText="1"/>
    </xf>
    <xf numFmtId="0" fontId="3" fillId="0" borderId="34" xfId="0" applyFont="1" applyFill="1" applyBorder="1" applyAlignment="1">
      <alignment horizontal="center" vertical="center" textRotation="90" wrapText="1"/>
    </xf>
    <xf numFmtId="0" fontId="7" fillId="4" borderId="29" xfId="0" applyFont="1" applyFill="1" applyBorder="1" applyAlignment="1">
      <alignment horizontal="center" vertical="center" textRotation="90" wrapText="1"/>
    </xf>
    <xf numFmtId="0" fontId="7" fillId="4" borderId="36" xfId="0" applyFont="1" applyFill="1" applyBorder="1" applyAlignment="1">
      <alignment horizontal="center" vertical="center" textRotation="90" wrapText="1"/>
    </xf>
    <xf numFmtId="0" fontId="8" fillId="4" borderId="25" xfId="0" applyFont="1" applyFill="1" applyBorder="1" applyAlignment="1">
      <alignment horizontal="center" vertical="center" wrapText="1"/>
    </xf>
    <xf numFmtId="0" fontId="8" fillId="4" borderId="37" xfId="0" applyFont="1" applyFill="1" applyBorder="1" applyAlignment="1">
      <alignment horizontal="center" vertical="center" wrapText="1"/>
    </xf>
    <xf numFmtId="0" fontId="8" fillId="4" borderId="39" xfId="0" applyFont="1" applyFill="1" applyBorder="1" applyAlignment="1">
      <alignment horizontal="center" vertical="center" textRotation="90" wrapText="1"/>
    </xf>
    <xf numFmtId="0" fontId="8" fillId="4" borderId="40" xfId="0" applyFont="1" applyFill="1" applyBorder="1" applyAlignment="1">
      <alignment horizontal="center" vertical="center" textRotation="90" wrapText="1"/>
    </xf>
    <xf numFmtId="0" fontId="8" fillId="4" borderId="17" xfId="0" applyFont="1" applyFill="1" applyBorder="1" applyAlignment="1">
      <alignment horizontal="center" vertical="center" wrapText="1"/>
    </xf>
    <xf numFmtId="0" fontId="8" fillId="4" borderId="18" xfId="0" applyFont="1" applyFill="1" applyBorder="1" applyAlignment="1">
      <alignment horizontal="center" vertical="center" wrapText="1"/>
    </xf>
    <xf numFmtId="0" fontId="8" fillId="4" borderId="19" xfId="0" applyFont="1" applyFill="1" applyBorder="1" applyAlignment="1">
      <alignment horizontal="center" vertical="center" wrapText="1"/>
    </xf>
    <xf numFmtId="0" fontId="8" fillId="4" borderId="39" xfId="0" applyFont="1" applyFill="1" applyBorder="1" applyAlignment="1">
      <alignment horizontal="center" vertical="center" wrapText="1"/>
    </xf>
    <xf numFmtId="0" fontId="8" fillId="4" borderId="83" xfId="0" applyFont="1" applyFill="1" applyBorder="1" applyAlignment="1">
      <alignment horizontal="center" vertical="center" wrapText="1"/>
    </xf>
    <xf numFmtId="0" fontId="8" fillId="4" borderId="84" xfId="0" applyFont="1" applyFill="1" applyBorder="1" applyAlignment="1">
      <alignment horizontal="center" vertical="center" wrapText="1"/>
    </xf>
    <xf numFmtId="0" fontId="1" fillId="0" borderId="41" xfId="0" applyFont="1" applyFill="1" applyBorder="1" applyAlignment="1">
      <alignment horizontal="center"/>
    </xf>
    <xf numFmtId="0" fontId="11" fillId="0" borderId="0" xfId="0" applyFont="1" applyBorder="1" applyAlignment="1">
      <alignment wrapText="1"/>
    </xf>
    <xf numFmtId="0" fontId="0" fillId="0" borderId="0" xfId="0" applyBorder="1" applyAlignment="1">
      <alignment wrapText="1"/>
    </xf>
    <xf numFmtId="0" fontId="3" fillId="0" borderId="44" xfId="0" applyFont="1" applyFill="1" applyBorder="1" applyAlignment="1">
      <alignment horizontal="center" vertical="center" textRotation="90" wrapText="1"/>
    </xf>
    <xf numFmtId="0" fontId="1" fillId="0" borderId="0" xfId="0" applyFont="1"/>
    <xf numFmtId="0" fontId="3" fillId="0" borderId="69" xfId="0" applyFont="1" applyFill="1" applyBorder="1" applyAlignment="1">
      <alignment horizontal="center" vertical="center" textRotation="90" wrapText="1"/>
    </xf>
    <xf numFmtId="0" fontId="3" fillId="0" borderId="15" xfId="0" applyFont="1" applyFill="1" applyBorder="1" applyAlignment="1">
      <alignment horizontal="center" vertical="center" textRotation="90" wrapText="1"/>
    </xf>
    <xf numFmtId="0" fontId="3" fillId="0" borderId="52" xfId="0" applyFont="1" applyFill="1" applyBorder="1" applyAlignment="1">
      <alignment horizontal="center" vertical="center" textRotation="90" wrapText="1"/>
    </xf>
    <xf numFmtId="0" fontId="3" fillId="0" borderId="19" xfId="0" applyFont="1" applyFill="1" applyBorder="1" applyAlignment="1">
      <alignment horizontal="center" vertical="center" textRotation="90" wrapText="1"/>
    </xf>
    <xf numFmtId="0" fontId="3" fillId="0" borderId="13" xfId="0" applyFont="1" applyFill="1" applyBorder="1" applyAlignment="1">
      <alignment horizontal="center" vertical="center" textRotation="90" wrapText="1"/>
    </xf>
    <xf numFmtId="0" fontId="3" fillId="0" borderId="50" xfId="0" applyFont="1" applyFill="1" applyBorder="1" applyAlignment="1">
      <alignment horizontal="center" vertical="center" textRotation="90" wrapText="1"/>
    </xf>
    <xf numFmtId="0" fontId="3" fillId="0" borderId="48" xfId="0" applyFont="1" applyFill="1" applyBorder="1" applyAlignment="1">
      <alignment horizontal="center" vertical="center" textRotation="90" wrapText="1"/>
    </xf>
    <xf numFmtId="0" fontId="3" fillId="0" borderId="47" xfId="0" applyFont="1" applyFill="1" applyBorder="1" applyAlignment="1">
      <alignment horizontal="center" vertical="center" textRotation="90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BBE02"/>
      <color rgb="FF71FB25"/>
      <color rgb="FF006600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0"/>
  <sheetViews>
    <sheetView tabSelected="1" showWhiteSpace="0" view="pageLayout" topLeftCell="A29" zoomScale="50" zoomScaleNormal="80" zoomScaleSheetLayoutView="55" zoomScalePageLayoutView="50" workbookViewId="0">
      <selection activeCell="B3" sqref="B3:AB3"/>
    </sheetView>
  </sheetViews>
  <sheetFormatPr baseColWidth="10" defaultRowHeight="14.25" x14ac:dyDescent="0.2"/>
  <cols>
    <col min="1" max="1" width="2.5703125" style="1" customWidth="1"/>
    <col min="2" max="2" width="5.7109375" style="1" customWidth="1"/>
    <col min="3" max="4" width="4.7109375" style="1" customWidth="1"/>
    <col min="5" max="5" width="9.5703125" style="1" customWidth="1"/>
    <col min="6" max="6" width="5.7109375" style="1" customWidth="1"/>
    <col min="7" max="7" width="12.85546875" style="1" customWidth="1"/>
    <col min="8" max="8" width="6.5703125" style="38" customWidth="1"/>
    <col min="9" max="9" width="21.85546875" style="1" customWidth="1"/>
    <col min="10" max="10" width="4.85546875" style="1" customWidth="1"/>
    <col min="11" max="11" width="4.140625" style="1" customWidth="1"/>
    <col min="12" max="12" width="5.5703125" style="1" customWidth="1"/>
    <col min="13" max="16" width="5.7109375" style="1" customWidth="1"/>
    <col min="17" max="17" width="5.85546875" style="1" customWidth="1"/>
    <col min="18" max="18" width="10.140625" style="1" bestFit="1" customWidth="1"/>
    <col min="19" max="19" width="5.7109375" style="1" customWidth="1"/>
    <col min="20" max="20" width="8.140625" style="1" customWidth="1"/>
    <col min="21" max="21" width="5.5703125" style="1" customWidth="1"/>
    <col min="22" max="22" width="7.28515625" style="1" customWidth="1"/>
    <col min="23" max="23" width="11.5703125" style="1" customWidth="1"/>
    <col min="24" max="24" width="3.5703125" style="1" customWidth="1"/>
    <col min="25" max="25" width="3.85546875" style="1" customWidth="1"/>
    <col min="26" max="26" width="14.85546875" style="1" customWidth="1"/>
    <col min="27" max="27" width="14.7109375" style="1" customWidth="1"/>
    <col min="28" max="28" width="13.140625" style="1" customWidth="1"/>
    <col min="29" max="16384" width="11.42578125" style="1"/>
  </cols>
  <sheetData>
    <row r="1" spans="1:28" ht="15" customHeight="1" x14ac:dyDescent="0.2"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  <c r="N1" s="250"/>
      <c r="O1" s="250"/>
      <c r="P1" s="250"/>
      <c r="Q1" s="250"/>
      <c r="R1" s="250"/>
      <c r="S1" s="250"/>
      <c r="T1" s="250"/>
      <c r="U1" s="250"/>
      <c r="V1" s="250"/>
      <c r="W1" s="250"/>
      <c r="X1" s="250"/>
      <c r="Y1" s="250"/>
      <c r="Z1" s="250"/>
      <c r="AA1" s="250"/>
    </row>
    <row r="2" spans="1:28" ht="20.25" customHeight="1" x14ac:dyDescent="0.2"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0"/>
      <c r="T2" s="250"/>
      <c r="U2" s="250"/>
      <c r="V2" s="250"/>
      <c r="W2" s="250"/>
      <c r="X2" s="250"/>
      <c r="Y2" s="250"/>
      <c r="Z2" s="250"/>
      <c r="AA2" s="250"/>
    </row>
    <row r="3" spans="1:28" ht="31.5" customHeight="1" x14ac:dyDescent="0.25">
      <c r="B3" s="229" t="s">
        <v>148</v>
      </c>
      <c r="C3" s="229"/>
      <c r="D3" s="229"/>
      <c r="E3" s="229"/>
      <c r="F3" s="229"/>
      <c r="G3" s="229"/>
      <c r="H3" s="229"/>
      <c r="I3" s="229"/>
      <c r="J3" s="229"/>
      <c r="K3" s="229"/>
      <c r="L3" s="229"/>
      <c r="M3" s="229"/>
      <c r="N3" s="229"/>
      <c r="O3" s="229"/>
      <c r="P3" s="229"/>
      <c r="Q3" s="229"/>
      <c r="R3" s="229"/>
      <c r="S3" s="229"/>
      <c r="T3" s="229"/>
      <c r="U3" s="229"/>
      <c r="V3" s="229"/>
      <c r="W3" s="229"/>
      <c r="X3" s="229"/>
      <c r="Y3" s="229"/>
      <c r="Z3" s="229"/>
      <c r="AA3" s="229"/>
      <c r="AB3" s="229"/>
    </row>
    <row r="4" spans="1:28" ht="10.5" customHeight="1" thickBot="1" x14ac:dyDescent="0.25">
      <c r="B4" s="2"/>
      <c r="C4" s="2"/>
      <c r="D4" s="2"/>
      <c r="E4" s="2"/>
      <c r="F4" s="2"/>
      <c r="G4" s="2"/>
      <c r="H4" s="39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ht="47.25" customHeight="1" thickTop="1" x14ac:dyDescent="0.2">
      <c r="B5" s="234" t="s">
        <v>22</v>
      </c>
      <c r="C5" s="234" t="s">
        <v>23</v>
      </c>
      <c r="D5" s="234" t="s">
        <v>24</v>
      </c>
      <c r="E5" s="234" t="s">
        <v>25</v>
      </c>
      <c r="F5" s="234" t="s">
        <v>26</v>
      </c>
      <c r="G5" s="236" t="s">
        <v>27</v>
      </c>
      <c r="H5" s="237"/>
      <c r="I5" s="238" t="s">
        <v>30</v>
      </c>
      <c r="J5" s="240" t="s">
        <v>28</v>
      </c>
      <c r="K5" s="241"/>
      <c r="L5" s="242"/>
      <c r="M5" s="243" t="s">
        <v>29</v>
      </c>
      <c r="N5" s="244"/>
      <c r="O5" s="244"/>
      <c r="P5" s="244"/>
      <c r="Q5" s="244"/>
      <c r="R5" s="244"/>
      <c r="S5" s="245"/>
      <c r="T5" s="125" t="s">
        <v>11</v>
      </c>
      <c r="U5" s="240" t="s">
        <v>13</v>
      </c>
      <c r="V5" s="241"/>
      <c r="W5" s="242"/>
      <c r="X5" s="236" t="s">
        <v>16</v>
      </c>
      <c r="Y5" s="241"/>
      <c r="Z5" s="241"/>
      <c r="AA5" s="241"/>
      <c r="AB5" s="242"/>
    </row>
    <row r="6" spans="1:28" ht="114.75" customHeight="1" thickBot="1" x14ac:dyDescent="0.25">
      <c r="B6" s="235"/>
      <c r="C6" s="235"/>
      <c r="D6" s="235"/>
      <c r="E6" s="235"/>
      <c r="F6" s="235"/>
      <c r="G6" s="126" t="s">
        <v>0</v>
      </c>
      <c r="H6" s="127" t="s">
        <v>1</v>
      </c>
      <c r="I6" s="239"/>
      <c r="J6" s="128" t="s">
        <v>2</v>
      </c>
      <c r="K6" s="129" t="s">
        <v>3</v>
      </c>
      <c r="L6" s="130" t="s">
        <v>4</v>
      </c>
      <c r="M6" s="128" t="s">
        <v>5</v>
      </c>
      <c r="N6" s="129" t="s">
        <v>6</v>
      </c>
      <c r="O6" s="129" t="s">
        <v>33</v>
      </c>
      <c r="P6" s="129" t="s">
        <v>7</v>
      </c>
      <c r="Q6" s="129" t="s">
        <v>8</v>
      </c>
      <c r="R6" s="129" t="s">
        <v>9</v>
      </c>
      <c r="S6" s="130" t="s">
        <v>10</v>
      </c>
      <c r="T6" s="131" t="s">
        <v>12</v>
      </c>
      <c r="U6" s="128" t="s">
        <v>14</v>
      </c>
      <c r="V6" s="129" t="s">
        <v>15</v>
      </c>
      <c r="W6" s="130" t="s">
        <v>52</v>
      </c>
      <c r="X6" s="126" t="s">
        <v>17</v>
      </c>
      <c r="Y6" s="129" t="s">
        <v>18</v>
      </c>
      <c r="Z6" s="129" t="s">
        <v>19</v>
      </c>
      <c r="AA6" s="129" t="s">
        <v>20</v>
      </c>
      <c r="AB6" s="130" t="s">
        <v>21</v>
      </c>
    </row>
    <row r="7" spans="1:28" ht="15" customHeight="1" thickBot="1" x14ac:dyDescent="0.25">
      <c r="B7" s="246"/>
      <c r="C7" s="246"/>
      <c r="D7" s="246"/>
      <c r="E7" s="246"/>
      <c r="F7" s="246"/>
      <c r="G7" s="246"/>
      <c r="H7" s="246"/>
      <c r="I7" s="246"/>
      <c r="J7" s="246"/>
      <c r="K7" s="246"/>
      <c r="L7" s="246"/>
      <c r="M7" s="246"/>
      <c r="N7" s="246"/>
      <c r="O7" s="246"/>
      <c r="P7" s="246"/>
      <c r="Q7" s="246"/>
      <c r="R7" s="246"/>
      <c r="S7" s="246"/>
      <c r="T7" s="246"/>
      <c r="U7" s="246"/>
      <c r="V7" s="246"/>
      <c r="W7" s="246"/>
      <c r="X7" s="246"/>
      <c r="Y7" s="246"/>
      <c r="Z7" s="246"/>
      <c r="AA7" s="246"/>
      <c r="AB7" s="246"/>
    </row>
    <row r="8" spans="1:28" ht="125.25" customHeight="1" thickTop="1" x14ac:dyDescent="0.2">
      <c r="A8" s="113"/>
      <c r="B8" s="223"/>
      <c r="C8" s="219" t="s">
        <v>49</v>
      </c>
      <c r="D8" s="219" t="s">
        <v>35</v>
      </c>
      <c r="E8" s="219" t="s">
        <v>65</v>
      </c>
      <c r="F8" s="219" t="s">
        <v>39</v>
      </c>
      <c r="G8" s="12" t="s">
        <v>88</v>
      </c>
      <c r="H8" s="254" t="s">
        <v>41</v>
      </c>
      <c r="I8" s="110" t="s">
        <v>44</v>
      </c>
      <c r="J8" s="25" t="s">
        <v>31</v>
      </c>
      <c r="K8" s="26" t="s">
        <v>31</v>
      </c>
      <c r="L8" s="24" t="s">
        <v>31</v>
      </c>
      <c r="M8" s="60">
        <v>6</v>
      </c>
      <c r="N8" s="49">
        <v>3</v>
      </c>
      <c r="O8" s="49">
        <f>M8*N8</f>
        <v>18</v>
      </c>
      <c r="P8" s="49" t="s">
        <v>89</v>
      </c>
      <c r="Q8" s="49">
        <v>25</v>
      </c>
      <c r="R8" s="49">
        <f>O8*Q8</f>
        <v>450</v>
      </c>
      <c r="S8" s="54" t="s">
        <v>32</v>
      </c>
      <c r="T8" s="57" t="s">
        <v>93</v>
      </c>
      <c r="U8" s="60">
        <v>8</v>
      </c>
      <c r="V8" s="63" t="s">
        <v>96</v>
      </c>
      <c r="W8" s="117" t="s">
        <v>39</v>
      </c>
      <c r="X8" s="14"/>
      <c r="Y8" s="8"/>
      <c r="Z8" s="64" t="s">
        <v>108</v>
      </c>
      <c r="AA8" s="64" t="s">
        <v>109</v>
      </c>
      <c r="AB8" s="136"/>
    </row>
    <row r="9" spans="1:28" ht="118.5" customHeight="1" thickBot="1" x14ac:dyDescent="0.25">
      <c r="A9" s="113"/>
      <c r="B9" s="224"/>
      <c r="C9" s="221"/>
      <c r="D9" s="221"/>
      <c r="E9" s="221"/>
      <c r="F9" s="221"/>
      <c r="G9" s="28" t="s">
        <v>43</v>
      </c>
      <c r="H9" s="252"/>
      <c r="I9" s="94" t="s">
        <v>42</v>
      </c>
      <c r="J9" s="29" t="s">
        <v>31</v>
      </c>
      <c r="K9" s="30" t="s">
        <v>31</v>
      </c>
      <c r="L9" s="31" t="s">
        <v>31</v>
      </c>
      <c r="M9" s="61">
        <v>6</v>
      </c>
      <c r="N9" s="50">
        <v>3</v>
      </c>
      <c r="O9" s="50">
        <f>M9*N9</f>
        <v>18</v>
      </c>
      <c r="P9" s="50" t="s">
        <v>89</v>
      </c>
      <c r="Q9" s="50">
        <v>25</v>
      </c>
      <c r="R9" s="50">
        <f>O9*Q9</f>
        <v>450</v>
      </c>
      <c r="S9" s="85" t="s">
        <v>32</v>
      </c>
      <c r="T9" s="81" t="s">
        <v>93</v>
      </c>
      <c r="U9" s="61">
        <v>8</v>
      </c>
      <c r="V9" s="65" t="s">
        <v>105</v>
      </c>
      <c r="W9" s="118" t="s">
        <v>39</v>
      </c>
      <c r="X9" s="33"/>
      <c r="Y9" s="32"/>
      <c r="Z9" s="32"/>
      <c r="AA9" s="66" t="s">
        <v>112</v>
      </c>
      <c r="AB9" s="97" t="s">
        <v>125</v>
      </c>
    </row>
    <row r="10" spans="1:28" ht="117.75" customHeight="1" x14ac:dyDescent="0.2">
      <c r="A10" s="113"/>
      <c r="B10" s="224"/>
      <c r="C10" s="221"/>
      <c r="D10" s="221"/>
      <c r="E10" s="221"/>
      <c r="F10" s="221"/>
      <c r="G10" s="67" t="s">
        <v>53</v>
      </c>
      <c r="H10" s="232" t="s">
        <v>69</v>
      </c>
      <c r="I10" s="84" t="s">
        <v>54</v>
      </c>
      <c r="J10" s="68" t="s">
        <v>31</v>
      </c>
      <c r="K10" s="69" t="s">
        <v>31</v>
      </c>
      <c r="L10" s="70" t="s">
        <v>55</v>
      </c>
      <c r="M10" s="71">
        <v>6</v>
      </c>
      <c r="N10" s="72">
        <v>3</v>
      </c>
      <c r="O10" s="72">
        <f t="shared" ref="O10:O31" si="0">M10*N10</f>
        <v>18</v>
      </c>
      <c r="P10" s="72" t="s">
        <v>89</v>
      </c>
      <c r="Q10" s="72">
        <v>10</v>
      </c>
      <c r="R10" s="72">
        <f t="shared" ref="R10:R31" si="1">O10*Q10</f>
        <v>180</v>
      </c>
      <c r="S10" s="73" t="s">
        <v>32</v>
      </c>
      <c r="T10" s="74" t="s">
        <v>93</v>
      </c>
      <c r="U10" s="71">
        <v>8</v>
      </c>
      <c r="V10" s="106" t="s">
        <v>103</v>
      </c>
      <c r="W10" s="119" t="s">
        <v>39</v>
      </c>
      <c r="X10" s="75"/>
      <c r="Y10" s="76"/>
      <c r="Z10" s="106" t="s">
        <v>108</v>
      </c>
      <c r="AA10" s="106" t="s">
        <v>110</v>
      </c>
      <c r="AB10" s="77"/>
    </row>
    <row r="11" spans="1:28" ht="104.25" customHeight="1" x14ac:dyDescent="0.2">
      <c r="A11" s="113"/>
      <c r="B11" s="224"/>
      <c r="C11" s="221"/>
      <c r="D11" s="221"/>
      <c r="E11" s="221"/>
      <c r="F11" s="221"/>
      <c r="G11" s="13" t="s">
        <v>68</v>
      </c>
      <c r="H11" s="255"/>
      <c r="I11" s="17" t="s">
        <v>66</v>
      </c>
      <c r="J11" s="27" t="s">
        <v>67</v>
      </c>
      <c r="K11" s="4" t="s">
        <v>31</v>
      </c>
      <c r="L11" s="23" t="s">
        <v>31</v>
      </c>
      <c r="M11" s="18">
        <v>6</v>
      </c>
      <c r="N11" s="7">
        <v>4</v>
      </c>
      <c r="O11" s="7">
        <f t="shared" si="0"/>
        <v>24</v>
      </c>
      <c r="P11" s="7" t="s">
        <v>90</v>
      </c>
      <c r="Q11" s="7">
        <v>10</v>
      </c>
      <c r="R11" s="7">
        <f t="shared" si="1"/>
        <v>240</v>
      </c>
      <c r="S11" s="55" t="s">
        <v>32</v>
      </c>
      <c r="T11" s="79" t="s">
        <v>93</v>
      </c>
      <c r="U11" s="18">
        <v>8</v>
      </c>
      <c r="V11" s="5" t="s">
        <v>106</v>
      </c>
      <c r="W11" s="120" t="s">
        <v>39</v>
      </c>
      <c r="X11" s="15"/>
      <c r="Y11" s="3"/>
      <c r="Z11" s="58" t="s">
        <v>111</v>
      </c>
      <c r="AA11" s="3"/>
      <c r="AB11" s="9"/>
    </row>
    <row r="12" spans="1:28" ht="123.75" customHeight="1" x14ac:dyDescent="0.2">
      <c r="A12" s="113"/>
      <c r="B12" s="224"/>
      <c r="C12" s="221"/>
      <c r="D12" s="221"/>
      <c r="E12" s="221"/>
      <c r="F12" s="221"/>
      <c r="G12" s="80" t="s">
        <v>62</v>
      </c>
      <c r="H12" s="255"/>
      <c r="I12" s="17" t="s">
        <v>61</v>
      </c>
      <c r="J12" s="27" t="s">
        <v>31</v>
      </c>
      <c r="K12" s="4" t="s">
        <v>31</v>
      </c>
      <c r="L12" s="23" t="s">
        <v>31</v>
      </c>
      <c r="M12" s="18">
        <v>6</v>
      </c>
      <c r="N12" s="7">
        <v>3</v>
      </c>
      <c r="O12" s="7">
        <f t="shared" si="0"/>
        <v>18</v>
      </c>
      <c r="P12" s="7" t="s">
        <v>89</v>
      </c>
      <c r="Q12" s="7">
        <v>25</v>
      </c>
      <c r="R12" s="7">
        <f t="shared" si="1"/>
        <v>450</v>
      </c>
      <c r="S12" s="55" t="s">
        <v>32</v>
      </c>
      <c r="T12" s="79" t="s">
        <v>93</v>
      </c>
      <c r="U12" s="18">
        <v>8</v>
      </c>
      <c r="V12" s="59" t="s">
        <v>107</v>
      </c>
      <c r="W12" s="120" t="s">
        <v>39</v>
      </c>
      <c r="X12" s="15"/>
      <c r="Y12" s="3"/>
      <c r="Z12" s="6" t="s">
        <v>113</v>
      </c>
      <c r="AA12" s="6"/>
      <c r="AB12" s="10" t="s">
        <v>122</v>
      </c>
    </row>
    <row r="13" spans="1:28" ht="96.75" customHeight="1" thickBot="1" x14ac:dyDescent="0.25">
      <c r="A13" s="113"/>
      <c r="B13" s="225"/>
      <c r="C13" s="222"/>
      <c r="D13" s="222"/>
      <c r="E13" s="222"/>
      <c r="F13" s="222"/>
      <c r="G13" s="21" t="s">
        <v>59</v>
      </c>
      <c r="H13" s="233"/>
      <c r="I13" s="114" t="s">
        <v>60</v>
      </c>
      <c r="J13" s="45" t="s">
        <v>31</v>
      </c>
      <c r="K13" s="46" t="s">
        <v>31</v>
      </c>
      <c r="L13" s="47" t="s">
        <v>31</v>
      </c>
      <c r="M13" s="37">
        <v>6</v>
      </c>
      <c r="N13" s="115">
        <v>2</v>
      </c>
      <c r="O13" s="115">
        <f t="shared" si="0"/>
        <v>12</v>
      </c>
      <c r="P13" s="115" t="s">
        <v>89</v>
      </c>
      <c r="Q13" s="115">
        <v>100</v>
      </c>
      <c r="R13" s="115">
        <f t="shared" si="1"/>
        <v>1200</v>
      </c>
      <c r="S13" s="199" t="s">
        <v>92</v>
      </c>
      <c r="T13" s="200" t="s">
        <v>94</v>
      </c>
      <c r="U13" s="37">
        <v>8</v>
      </c>
      <c r="V13" s="155" t="s">
        <v>97</v>
      </c>
      <c r="W13" s="201" t="s">
        <v>39</v>
      </c>
      <c r="X13" s="156"/>
      <c r="Y13" s="157"/>
      <c r="Z13" s="157" t="s">
        <v>114</v>
      </c>
      <c r="AA13" s="155"/>
      <c r="AB13" s="159" t="s">
        <v>123</v>
      </c>
    </row>
    <row r="14" spans="1:28" ht="132.75" customHeight="1" thickTop="1" x14ac:dyDescent="0.2">
      <c r="A14" s="113"/>
      <c r="B14" s="223" t="s">
        <v>36</v>
      </c>
      <c r="C14" s="219" t="s">
        <v>49</v>
      </c>
      <c r="D14" s="219" t="s">
        <v>35</v>
      </c>
      <c r="E14" s="219" t="s">
        <v>65</v>
      </c>
      <c r="F14" s="219" t="s">
        <v>39</v>
      </c>
      <c r="G14" s="12" t="s">
        <v>57</v>
      </c>
      <c r="H14" s="254" t="s">
        <v>45</v>
      </c>
      <c r="I14" s="110" t="s">
        <v>48</v>
      </c>
      <c r="J14" s="25" t="s">
        <v>31</v>
      </c>
      <c r="K14" s="26" t="s">
        <v>56</v>
      </c>
      <c r="L14" s="24" t="s">
        <v>31</v>
      </c>
      <c r="M14" s="60">
        <v>2</v>
      </c>
      <c r="N14" s="49">
        <v>1</v>
      </c>
      <c r="O14" s="49">
        <f t="shared" si="0"/>
        <v>2</v>
      </c>
      <c r="P14" s="49" t="s">
        <v>91</v>
      </c>
      <c r="Q14" s="49">
        <v>100</v>
      </c>
      <c r="R14" s="49">
        <f t="shared" si="1"/>
        <v>200</v>
      </c>
      <c r="S14" s="54" t="s">
        <v>32</v>
      </c>
      <c r="T14" s="57" t="s">
        <v>93</v>
      </c>
      <c r="U14" s="60">
        <v>8</v>
      </c>
      <c r="V14" s="202" t="s">
        <v>97</v>
      </c>
      <c r="W14" s="117" t="s">
        <v>39</v>
      </c>
      <c r="X14" s="14"/>
      <c r="Y14" s="8"/>
      <c r="Z14" s="203" t="s">
        <v>115</v>
      </c>
      <c r="AA14" s="202" t="s">
        <v>128</v>
      </c>
      <c r="AB14" s="136" t="s">
        <v>124</v>
      </c>
    </row>
    <row r="15" spans="1:28" ht="135.75" customHeight="1" thickBot="1" x14ac:dyDescent="0.25">
      <c r="A15" s="113"/>
      <c r="B15" s="224"/>
      <c r="C15" s="221"/>
      <c r="D15" s="221"/>
      <c r="E15" s="220"/>
      <c r="F15" s="220"/>
      <c r="G15" s="28" t="s">
        <v>46</v>
      </c>
      <c r="H15" s="252"/>
      <c r="I15" s="94" t="s">
        <v>47</v>
      </c>
      <c r="J15" s="29" t="s">
        <v>31</v>
      </c>
      <c r="K15" s="30" t="s">
        <v>31</v>
      </c>
      <c r="L15" s="31" t="s">
        <v>31</v>
      </c>
      <c r="M15" s="61">
        <v>6</v>
      </c>
      <c r="N15" s="50">
        <v>3</v>
      </c>
      <c r="O15" s="50">
        <f t="shared" si="0"/>
        <v>18</v>
      </c>
      <c r="P15" s="50" t="s">
        <v>89</v>
      </c>
      <c r="Q15" s="50">
        <v>60</v>
      </c>
      <c r="R15" s="50">
        <f t="shared" si="1"/>
        <v>1080</v>
      </c>
      <c r="S15" s="56" t="s">
        <v>92</v>
      </c>
      <c r="T15" s="81" t="s">
        <v>94</v>
      </c>
      <c r="U15" s="61">
        <v>8</v>
      </c>
      <c r="V15" s="96" t="s">
        <v>98</v>
      </c>
      <c r="W15" s="118" t="s">
        <v>39</v>
      </c>
      <c r="X15" s="33"/>
      <c r="Y15" s="32"/>
      <c r="Z15" s="32" t="s">
        <v>147</v>
      </c>
      <c r="AA15" s="96" t="s">
        <v>117</v>
      </c>
      <c r="AB15" s="97" t="s">
        <v>145</v>
      </c>
    </row>
    <row r="16" spans="1:28" ht="114" customHeight="1" x14ac:dyDescent="0.2">
      <c r="A16" s="113"/>
      <c r="B16" s="224"/>
      <c r="C16" s="221"/>
      <c r="D16" s="221"/>
      <c r="E16" s="226" t="s">
        <v>72</v>
      </c>
      <c r="F16" s="228" t="s">
        <v>39</v>
      </c>
      <c r="G16" s="83" t="s">
        <v>144</v>
      </c>
      <c r="H16" s="232" t="s">
        <v>69</v>
      </c>
      <c r="I16" s="84" t="s">
        <v>58</v>
      </c>
      <c r="J16" s="68" t="s">
        <v>31</v>
      </c>
      <c r="K16" s="69" t="s">
        <v>31</v>
      </c>
      <c r="L16" s="70" t="s">
        <v>31</v>
      </c>
      <c r="M16" s="71">
        <v>6</v>
      </c>
      <c r="N16" s="72">
        <v>3</v>
      </c>
      <c r="O16" s="72">
        <f t="shared" si="0"/>
        <v>18</v>
      </c>
      <c r="P16" s="72" t="s">
        <v>89</v>
      </c>
      <c r="Q16" s="72">
        <v>100</v>
      </c>
      <c r="R16" s="72">
        <f t="shared" si="1"/>
        <v>1800</v>
      </c>
      <c r="S16" s="82" t="s">
        <v>92</v>
      </c>
      <c r="T16" s="74" t="s">
        <v>94</v>
      </c>
      <c r="U16" s="71">
        <v>2</v>
      </c>
      <c r="V16" s="99" t="s">
        <v>97</v>
      </c>
      <c r="W16" s="121" t="s">
        <v>39</v>
      </c>
      <c r="X16" s="75"/>
      <c r="Y16" s="76"/>
      <c r="Z16" s="133" t="s">
        <v>126</v>
      </c>
      <c r="AA16" s="134" t="s">
        <v>127</v>
      </c>
      <c r="AB16" s="77"/>
    </row>
    <row r="17" spans="1:28" ht="114.75" customHeight="1" thickBot="1" x14ac:dyDescent="0.25">
      <c r="A17" s="113"/>
      <c r="B17" s="224"/>
      <c r="C17" s="221"/>
      <c r="D17" s="221"/>
      <c r="E17" s="249"/>
      <c r="F17" s="221"/>
      <c r="G17" s="28" t="s">
        <v>53</v>
      </c>
      <c r="H17" s="252"/>
      <c r="I17" s="94" t="s">
        <v>54</v>
      </c>
      <c r="J17" s="29" t="s">
        <v>31</v>
      </c>
      <c r="K17" s="30" t="s">
        <v>31</v>
      </c>
      <c r="L17" s="31" t="s">
        <v>55</v>
      </c>
      <c r="M17" s="61">
        <v>6</v>
      </c>
      <c r="N17" s="50">
        <v>3</v>
      </c>
      <c r="O17" s="50">
        <f t="shared" ref="O17" si="2">M17*N17</f>
        <v>18</v>
      </c>
      <c r="P17" s="50" t="s">
        <v>89</v>
      </c>
      <c r="Q17" s="50">
        <v>10</v>
      </c>
      <c r="R17" s="50">
        <f t="shared" ref="R17" si="3">O17*Q17</f>
        <v>180</v>
      </c>
      <c r="S17" s="85" t="s">
        <v>32</v>
      </c>
      <c r="T17" s="94" t="s">
        <v>93</v>
      </c>
      <c r="U17" s="61">
        <v>2</v>
      </c>
      <c r="V17" s="96" t="s">
        <v>103</v>
      </c>
      <c r="W17" s="52" t="s">
        <v>39</v>
      </c>
      <c r="X17" s="145"/>
      <c r="Y17" s="132"/>
      <c r="Z17" s="146" t="s">
        <v>108</v>
      </c>
      <c r="AA17" s="146" t="s">
        <v>110</v>
      </c>
      <c r="AB17" s="147"/>
    </row>
    <row r="18" spans="1:28" ht="129.75" customHeight="1" thickBot="1" x14ac:dyDescent="0.25">
      <c r="A18" s="113"/>
      <c r="B18" s="225"/>
      <c r="C18" s="222"/>
      <c r="D18" s="222"/>
      <c r="E18" s="227"/>
      <c r="F18" s="222"/>
      <c r="G18" s="204" t="s">
        <v>88</v>
      </c>
      <c r="H18" s="205" t="s">
        <v>41</v>
      </c>
      <c r="I18" s="206" t="s">
        <v>44</v>
      </c>
      <c r="J18" s="207" t="s">
        <v>31</v>
      </c>
      <c r="K18" s="208" t="s">
        <v>31</v>
      </c>
      <c r="L18" s="209" t="s">
        <v>31</v>
      </c>
      <c r="M18" s="210">
        <v>6</v>
      </c>
      <c r="N18" s="211">
        <v>3</v>
      </c>
      <c r="O18" s="211">
        <f t="shared" si="0"/>
        <v>18</v>
      </c>
      <c r="P18" s="211" t="s">
        <v>89</v>
      </c>
      <c r="Q18" s="211">
        <v>25</v>
      </c>
      <c r="R18" s="211">
        <f t="shared" si="1"/>
        <v>450</v>
      </c>
      <c r="S18" s="212" t="s">
        <v>32</v>
      </c>
      <c r="T18" s="206" t="s">
        <v>93</v>
      </c>
      <c r="U18" s="210">
        <v>2</v>
      </c>
      <c r="V18" s="213" t="s">
        <v>96</v>
      </c>
      <c r="W18" s="214" t="s">
        <v>39</v>
      </c>
      <c r="X18" s="215"/>
      <c r="Y18" s="216"/>
      <c r="Z18" s="217" t="s">
        <v>108</v>
      </c>
      <c r="AA18" s="217" t="s">
        <v>109</v>
      </c>
      <c r="AB18" s="218"/>
    </row>
    <row r="19" spans="1:28" ht="118.5" customHeight="1" thickTop="1" x14ac:dyDescent="0.2">
      <c r="A19" s="113"/>
      <c r="B19" s="224" t="s">
        <v>150</v>
      </c>
      <c r="C19" s="221" t="s">
        <v>49</v>
      </c>
      <c r="D19" s="221" t="s">
        <v>35</v>
      </c>
      <c r="E19" s="249" t="s">
        <v>72</v>
      </c>
      <c r="F19" s="221" t="s">
        <v>39</v>
      </c>
      <c r="G19" s="192" t="s">
        <v>63</v>
      </c>
      <c r="H19" s="251" t="s">
        <v>45</v>
      </c>
      <c r="I19" s="162" t="s">
        <v>48</v>
      </c>
      <c r="J19" s="193" t="s">
        <v>31</v>
      </c>
      <c r="K19" s="194" t="s">
        <v>56</v>
      </c>
      <c r="L19" s="195" t="s">
        <v>31</v>
      </c>
      <c r="M19" s="166">
        <v>2</v>
      </c>
      <c r="N19" s="167">
        <v>1</v>
      </c>
      <c r="O19" s="167">
        <f t="shared" si="0"/>
        <v>2</v>
      </c>
      <c r="P19" s="167" t="s">
        <v>91</v>
      </c>
      <c r="Q19" s="167">
        <v>100</v>
      </c>
      <c r="R19" s="167">
        <f t="shared" si="1"/>
        <v>200</v>
      </c>
      <c r="S19" s="196" t="s">
        <v>32</v>
      </c>
      <c r="T19" s="162" t="s">
        <v>93</v>
      </c>
      <c r="U19" s="166">
        <v>2</v>
      </c>
      <c r="V19" s="170" t="s">
        <v>97</v>
      </c>
      <c r="W19" s="171" t="s">
        <v>39</v>
      </c>
      <c r="X19" s="197"/>
      <c r="Y19" s="198"/>
      <c r="Z19" s="58" t="s">
        <v>115</v>
      </c>
      <c r="AA19" s="170" t="s">
        <v>128</v>
      </c>
      <c r="AB19" s="173" t="s">
        <v>124</v>
      </c>
    </row>
    <row r="20" spans="1:28" ht="110.25" customHeight="1" thickBot="1" x14ac:dyDescent="0.25">
      <c r="A20" s="113"/>
      <c r="B20" s="224"/>
      <c r="C20" s="221"/>
      <c r="D20" s="221"/>
      <c r="E20" s="258"/>
      <c r="F20" s="220"/>
      <c r="G20" s="28" t="s">
        <v>46</v>
      </c>
      <c r="H20" s="252"/>
      <c r="I20" s="94" t="s">
        <v>47</v>
      </c>
      <c r="J20" s="29" t="s">
        <v>31</v>
      </c>
      <c r="K20" s="30" t="s">
        <v>31</v>
      </c>
      <c r="L20" s="31" t="s">
        <v>31</v>
      </c>
      <c r="M20" s="61">
        <v>6</v>
      </c>
      <c r="N20" s="50">
        <v>3</v>
      </c>
      <c r="O20" s="50">
        <f t="shared" si="0"/>
        <v>18</v>
      </c>
      <c r="P20" s="50" t="s">
        <v>89</v>
      </c>
      <c r="Q20" s="50">
        <v>60</v>
      </c>
      <c r="R20" s="50">
        <f t="shared" si="1"/>
        <v>1080</v>
      </c>
      <c r="S20" s="56" t="s">
        <v>92</v>
      </c>
      <c r="T20" s="94" t="s">
        <v>94</v>
      </c>
      <c r="U20" s="61">
        <v>2</v>
      </c>
      <c r="V20" s="96" t="s">
        <v>98</v>
      </c>
      <c r="W20" s="52" t="s">
        <v>39</v>
      </c>
      <c r="X20" s="33"/>
      <c r="Y20" s="32"/>
      <c r="Z20" s="66" t="s">
        <v>116</v>
      </c>
      <c r="AA20" s="96" t="s">
        <v>117</v>
      </c>
      <c r="AB20" s="97" t="s">
        <v>145</v>
      </c>
    </row>
    <row r="21" spans="1:28" ht="114.75" customHeight="1" x14ac:dyDescent="0.2">
      <c r="A21" s="113"/>
      <c r="B21" s="224"/>
      <c r="C21" s="221"/>
      <c r="D21" s="221"/>
      <c r="E21" s="226" t="s">
        <v>37</v>
      </c>
      <c r="F21" s="228" t="s">
        <v>40</v>
      </c>
      <c r="G21" s="83" t="s">
        <v>87</v>
      </c>
      <c r="H21" s="256" t="s">
        <v>69</v>
      </c>
      <c r="I21" s="84" t="s">
        <v>58</v>
      </c>
      <c r="J21" s="68" t="s">
        <v>31</v>
      </c>
      <c r="K21" s="69" t="s">
        <v>31</v>
      </c>
      <c r="L21" s="70" t="s">
        <v>31</v>
      </c>
      <c r="M21" s="71">
        <v>6</v>
      </c>
      <c r="N21" s="72">
        <v>2</v>
      </c>
      <c r="O21" s="72">
        <f t="shared" si="0"/>
        <v>12</v>
      </c>
      <c r="P21" s="72" t="s">
        <v>89</v>
      </c>
      <c r="Q21" s="72">
        <v>100</v>
      </c>
      <c r="R21" s="72">
        <f t="shared" si="1"/>
        <v>1200</v>
      </c>
      <c r="S21" s="82" t="s">
        <v>92</v>
      </c>
      <c r="T21" s="84" t="s">
        <v>94</v>
      </c>
      <c r="U21" s="71">
        <v>2</v>
      </c>
      <c r="V21" s="99" t="s">
        <v>97</v>
      </c>
      <c r="W21" s="121" t="s">
        <v>39</v>
      </c>
      <c r="X21" s="75"/>
      <c r="Y21" s="76"/>
      <c r="Z21" s="135" t="s">
        <v>126</v>
      </c>
      <c r="AA21" s="134" t="s">
        <v>127</v>
      </c>
      <c r="AB21" s="77"/>
    </row>
    <row r="22" spans="1:28" ht="114" customHeight="1" thickBot="1" x14ac:dyDescent="0.25">
      <c r="A22" s="113"/>
      <c r="B22" s="225"/>
      <c r="C22" s="222"/>
      <c r="D22" s="222"/>
      <c r="E22" s="227"/>
      <c r="F22" s="222"/>
      <c r="G22" s="153" t="s">
        <v>70</v>
      </c>
      <c r="H22" s="257"/>
      <c r="I22" s="114" t="s">
        <v>71</v>
      </c>
      <c r="J22" s="45" t="s">
        <v>31</v>
      </c>
      <c r="K22" s="46" t="s">
        <v>31</v>
      </c>
      <c r="L22" s="47" t="s">
        <v>31</v>
      </c>
      <c r="M22" s="37">
        <v>2</v>
      </c>
      <c r="N22" s="115">
        <v>1</v>
      </c>
      <c r="O22" s="115">
        <f t="shared" si="0"/>
        <v>2</v>
      </c>
      <c r="P22" s="115" t="s">
        <v>91</v>
      </c>
      <c r="Q22" s="115">
        <v>25</v>
      </c>
      <c r="R22" s="115">
        <f t="shared" si="1"/>
        <v>50</v>
      </c>
      <c r="S22" s="154" t="s">
        <v>34</v>
      </c>
      <c r="T22" s="114" t="s">
        <v>95</v>
      </c>
      <c r="U22" s="37">
        <v>2</v>
      </c>
      <c r="V22" s="155" t="s">
        <v>102</v>
      </c>
      <c r="W22" s="124" t="s">
        <v>39</v>
      </c>
      <c r="X22" s="156"/>
      <c r="Y22" s="157"/>
      <c r="Z22" s="158" t="s">
        <v>129</v>
      </c>
      <c r="AA22" s="155" t="s">
        <v>131</v>
      </c>
      <c r="AB22" s="159" t="s">
        <v>130</v>
      </c>
    </row>
    <row r="23" spans="1:28" ht="151.5" customHeight="1" thickTop="1" thickBot="1" x14ac:dyDescent="0.25">
      <c r="A23" s="113"/>
      <c r="B23" s="223" t="s">
        <v>36</v>
      </c>
      <c r="C23" s="219" t="s">
        <v>50</v>
      </c>
      <c r="D23" s="219" t="s">
        <v>38</v>
      </c>
      <c r="E23" s="253" t="s">
        <v>149</v>
      </c>
      <c r="F23" s="219" t="s">
        <v>39</v>
      </c>
      <c r="G23" s="174" t="s">
        <v>74</v>
      </c>
      <c r="H23" s="175" t="s">
        <v>69</v>
      </c>
      <c r="I23" s="176" t="s">
        <v>75</v>
      </c>
      <c r="J23" s="177" t="s">
        <v>31</v>
      </c>
      <c r="K23" s="178" t="s">
        <v>31</v>
      </c>
      <c r="L23" s="179" t="s">
        <v>31</v>
      </c>
      <c r="M23" s="180">
        <v>6</v>
      </c>
      <c r="N23" s="181">
        <v>3</v>
      </c>
      <c r="O23" s="181">
        <f t="shared" si="0"/>
        <v>18</v>
      </c>
      <c r="P23" s="181" t="s">
        <v>89</v>
      </c>
      <c r="Q23" s="181">
        <v>100</v>
      </c>
      <c r="R23" s="181">
        <f t="shared" si="1"/>
        <v>1800</v>
      </c>
      <c r="S23" s="182" t="s">
        <v>92</v>
      </c>
      <c r="T23" s="176" t="s">
        <v>94</v>
      </c>
      <c r="U23" s="180">
        <v>1</v>
      </c>
      <c r="V23" s="183" t="s">
        <v>97</v>
      </c>
      <c r="W23" s="184" t="s">
        <v>39</v>
      </c>
      <c r="X23" s="185"/>
      <c r="Y23" s="186"/>
      <c r="Z23" s="187" t="s">
        <v>142</v>
      </c>
      <c r="AA23" s="186"/>
      <c r="AB23" s="188"/>
    </row>
    <row r="24" spans="1:28" ht="151.5" customHeight="1" thickBot="1" x14ac:dyDescent="0.25">
      <c r="A24" s="113"/>
      <c r="B24" s="224"/>
      <c r="C24" s="221"/>
      <c r="D24" s="221"/>
      <c r="E24" s="249"/>
      <c r="F24" s="221"/>
      <c r="G24" s="137" t="s">
        <v>85</v>
      </c>
      <c r="H24" s="160" t="s">
        <v>45</v>
      </c>
      <c r="I24" s="42" t="s">
        <v>86</v>
      </c>
      <c r="J24" s="34" t="s">
        <v>31</v>
      </c>
      <c r="K24" s="35" t="s">
        <v>31</v>
      </c>
      <c r="L24" s="36" t="s">
        <v>31</v>
      </c>
      <c r="M24" s="62">
        <v>6</v>
      </c>
      <c r="N24" s="51">
        <v>3</v>
      </c>
      <c r="O24" s="51">
        <f t="shared" si="0"/>
        <v>18</v>
      </c>
      <c r="P24" s="138" t="s">
        <v>89</v>
      </c>
      <c r="Q24" s="51">
        <v>10</v>
      </c>
      <c r="R24" s="51">
        <f t="shared" ref="R24" si="4">O24*Q24</f>
        <v>180</v>
      </c>
      <c r="S24" s="139" t="s">
        <v>32</v>
      </c>
      <c r="T24" s="42" t="s">
        <v>93</v>
      </c>
      <c r="U24" s="62">
        <v>1</v>
      </c>
      <c r="V24" s="134" t="s">
        <v>99</v>
      </c>
      <c r="W24" s="53"/>
      <c r="X24" s="140"/>
      <c r="Y24" s="48"/>
      <c r="Z24" s="135" t="s">
        <v>132</v>
      </c>
      <c r="AA24" s="48"/>
      <c r="AB24" s="141"/>
    </row>
    <row r="25" spans="1:28" ht="151.5" customHeight="1" thickBot="1" x14ac:dyDescent="0.25">
      <c r="A25" s="113"/>
      <c r="B25" s="224"/>
      <c r="C25" s="221"/>
      <c r="D25" s="221"/>
      <c r="E25" s="249"/>
      <c r="F25" s="221"/>
      <c r="G25" s="86" t="s">
        <v>88</v>
      </c>
      <c r="H25" s="142" t="s">
        <v>41</v>
      </c>
      <c r="I25" s="111" t="s">
        <v>42</v>
      </c>
      <c r="J25" s="87" t="s">
        <v>31</v>
      </c>
      <c r="K25" s="88" t="s">
        <v>31</v>
      </c>
      <c r="L25" s="89" t="s">
        <v>31</v>
      </c>
      <c r="M25" s="90">
        <v>6</v>
      </c>
      <c r="N25" s="91">
        <v>1</v>
      </c>
      <c r="O25" s="91">
        <f t="shared" si="0"/>
        <v>6</v>
      </c>
      <c r="P25" s="91" t="s">
        <v>91</v>
      </c>
      <c r="Q25" s="91">
        <v>10</v>
      </c>
      <c r="R25" s="91">
        <f t="shared" si="1"/>
        <v>60</v>
      </c>
      <c r="S25" s="143" t="s">
        <v>34</v>
      </c>
      <c r="T25" s="111" t="s">
        <v>95</v>
      </c>
      <c r="U25" s="90">
        <v>1</v>
      </c>
      <c r="V25" s="109" t="s">
        <v>96</v>
      </c>
      <c r="W25" s="122" t="s">
        <v>39</v>
      </c>
      <c r="X25" s="95"/>
      <c r="Y25" s="92"/>
      <c r="Z25" s="144" t="s">
        <v>143</v>
      </c>
      <c r="AA25" s="144" t="s">
        <v>109</v>
      </c>
      <c r="AB25" s="93"/>
    </row>
    <row r="26" spans="1:28" ht="119.25" customHeight="1" x14ac:dyDescent="0.2">
      <c r="A26" s="113"/>
      <c r="B26" s="224"/>
      <c r="C26" s="221"/>
      <c r="D26" s="221"/>
      <c r="E26" s="249"/>
      <c r="F26" s="221"/>
      <c r="G26" s="67" t="s">
        <v>78</v>
      </c>
      <c r="H26" s="232" t="s">
        <v>83</v>
      </c>
      <c r="I26" s="84" t="s">
        <v>79</v>
      </c>
      <c r="J26" s="68" t="s">
        <v>31</v>
      </c>
      <c r="K26" s="69" t="s">
        <v>31</v>
      </c>
      <c r="L26" s="70" t="s">
        <v>31</v>
      </c>
      <c r="M26" s="71">
        <v>6</v>
      </c>
      <c r="N26" s="72">
        <v>3</v>
      </c>
      <c r="O26" s="72">
        <f t="shared" si="0"/>
        <v>18</v>
      </c>
      <c r="P26" s="72" t="s">
        <v>89</v>
      </c>
      <c r="Q26" s="72">
        <v>10</v>
      </c>
      <c r="R26" s="72">
        <f t="shared" si="1"/>
        <v>180</v>
      </c>
      <c r="S26" s="73" t="s">
        <v>32</v>
      </c>
      <c r="T26" s="84" t="s">
        <v>93</v>
      </c>
      <c r="U26" s="71">
        <v>1</v>
      </c>
      <c r="V26" s="98" t="s">
        <v>100</v>
      </c>
      <c r="W26" s="121" t="s">
        <v>39</v>
      </c>
      <c r="X26" s="75"/>
      <c r="Y26" s="76"/>
      <c r="Z26" s="98" t="s">
        <v>133</v>
      </c>
      <c r="AA26" s="76"/>
      <c r="AB26" s="100" t="s">
        <v>135</v>
      </c>
    </row>
    <row r="27" spans="1:28" ht="139.5" customHeight="1" thickBot="1" x14ac:dyDescent="0.25">
      <c r="A27" s="113"/>
      <c r="B27" s="225"/>
      <c r="C27" s="222"/>
      <c r="D27" s="222"/>
      <c r="E27" s="227"/>
      <c r="F27" s="222"/>
      <c r="G27" s="21" t="s">
        <v>76</v>
      </c>
      <c r="H27" s="233"/>
      <c r="I27" s="114" t="s">
        <v>77</v>
      </c>
      <c r="J27" s="189" t="s">
        <v>31</v>
      </c>
      <c r="K27" s="158" t="s">
        <v>31</v>
      </c>
      <c r="L27" s="190" t="s">
        <v>31</v>
      </c>
      <c r="M27" s="37">
        <v>2</v>
      </c>
      <c r="N27" s="115">
        <v>3</v>
      </c>
      <c r="O27" s="115">
        <f t="shared" si="0"/>
        <v>6</v>
      </c>
      <c r="P27" s="115" t="s">
        <v>91</v>
      </c>
      <c r="Q27" s="115">
        <v>10</v>
      </c>
      <c r="R27" s="115">
        <f t="shared" si="1"/>
        <v>60</v>
      </c>
      <c r="S27" s="154" t="s">
        <v>34</v>
      </c>
      <c r="T27" s="114" t="s">
        <v>95</v>
      </c>
      <c r="U27" s="37">
        <v>1</v>
      </c>
      <c r="V27" s="112" t="s">
        <v>104</v>
      </c>
      <c r="W27" s="124" t="s">
        <v>39</v>
      </c>
      <c r="X27" s="191"/>
      <c r="Y27" s="155"/>
      <c r="Z27" s="158" t="s">
        <v>134</v>
      </c>
      <c r="AA27" s="155"/>
      <c r="AB27" s="159"/>
    </row>
    <row r="28" spans="1:28" ht="114" customHeight="1" thickTop="1" thickBot="1" x14ac:dyDescent="0.25">
      <c r="A28" s="113"/>
      <c r="B28" s="224" t="s">
        <v>36</v>
      </c>
      <c r="C28" s="221" t="s">
        <v>50</v>
      </c>
      <c r="D28" s="221" t="s">
        <v>38</v>
      </c>
      <c r="E28" s="249" t="s">
        <v>73</v>
      </c>
      <c r="F28" s="221" t="s">
        <v>40</v>
      </c>
      <c r="G28" s="161" t="s">
        <v>64</v>
      </c>
      <c r="H28" s="230" t="s">
        <v>69</v>
      </c>
      <c r="I28" s="162" t="s">
        <v>80</v>
      </c>
      <c r="J28" s="163" t="s">
        <v>31</v>
      </c>
      <c r="K28" s="164" t="s">
        <v>31</v>
      </c>
      <c r="L28" s="165" t="s">
        <v>31</v>
      </c>
      <c r="M28" s="166">
        <v>10</v>
      </c>
      <c r="N28" s="167">
        <v>2</v>
      </c>
      <c r="O28" s="167">
        <f t="shared" si="0"/>
        <v>20</v>
      </c>
      <c r="P28" s="167" t="s">
        <v>89</v>
      </c>
      <c r="Q28" s="167">
        <v>100</v>
      </c>
      <c r="R28" s="167">
        <f t="shared" si="1"/>
        <v>2000</v>
      </c>
      <c r="S28" s="168" t="s">
        <v>92</v>
      </c>
      <c r="T28" s="162" t="s">
        <v>94</v>
      </c>
      <c r="U28" s="169">
        <v>1</v>
      </c>
      <c r="V28" s="170" t="s">
        <v>97</v>
      </c>
      <c r="W28" s="171" t="s">
        <v>39</v>
      </c>
      <c r="X28" s="172"/>
      <c r="Y28" s="170"/>
      <c r="Z28" s="164" t="s">
        <v>138</v>
      </c>
      <c r="AA28" s="170" t="s">
        <v>137</v>
      </c>
      <c r="AB28" s="173" t="s">
        <v>139</v>
      </c>
    </row>
    <row r="29" spans="1:28" ht="118.5" customHeight="1" thickBot="1" x14ac:dyDescent="0.25">
      <c r="A29" s="113"/>
      <c r="B29" s="224"/>
      <c r="C29" s="221"/>
      <c r="D29" s="221"/>
      <c r="E29" s="249"/>
      <c r="F29" s="221"/>
      <c r="G29" s="28" t="s">
        <v>53</v>
      </c>
      <c r="H29" s="231"/>
      <c r="I29" s="94" t="s">
        <v>54</v>
      </c>
      <c r="J29" s="29" t="s">
        <v>31</v>
      </c>
      <c r="K29" s="30" t="s">
        <v>31</v>
      </c>
      <c r="L29" s="31" t="s">
        <v>55</v>
      </c>
      <c r="M29" s="61">
        <v>6</v>
      </c>
      <c r="N29" s="50">
        <v>2</v>
      </c>
      <c r="O29" s="50">
        <f t="shared" si="0"/>
        <v>12</v>
      </c>
      <c r="P29" s="101" t="s">
        <v>89</v>
      </c>
      <c r="Q29" s="78">
        <v>10</v>
      </c>
      <c r="R29" s="50">
        <f t="shared" si="1"/>
        <v>120</v>
      </c>
      <c r="S29" s="102" t="s">
        <v>34</v>
      </c>
      <c r="T29" s="43" t="s">
        <v>95</v>
      </c>
      <c r="U29" s="61">
        <v>1</v>
      </c>
      <c r="V29" s="66" t="s">
        <v>103</v>
      </c>
      <c r="W29" s="123" t="s">
        <v>39</v>
      </c>
      <c r="X29" s="103"/>
      <c r="Y29" s="104"/>
      <c r="Z29" s="98" t="s">
        <v>146</v>
      </c>
      <c r="AA29" s="66" t="s">
        <v>110</v>
      </c>
      <c r="AB29" s="105"/>
    </row>
    <row r="30" spans="1:28" ht="142.5" customHeight="1" x14ac:dyDescent="0.2">
      <c r="A30" s="113"/>
      <c r="B30" s="224"/>
      <c r="C30" s="221"/>
      <c r="D30" s="221"/>
      <c r="E30" s="249" t="s">
        <v>51</v>
      </c>
      <c r="F30" s="20"/>
      <c r="G30" s="67" t="s">
        <v>118</v>
      </c>
      <c r="H30" s="232" t="s">
        <v>45</v>
      </c>
      <c r="I30" s="84" t="s">
        <v>82</v>
      </c>
      <c r="J30" s="68" t="s">
        <v>119</v>
      </c>
      <c r="K30" s="69" t="s">
        <v>31</v>
      </c>
      <c r="L30" s="70" t="s">
        <v>31</v>
      </c>
      <c r="M30" s="71">
        <v>6</v>
      </c>
      <c r="N30" s="72">
        <v>1</v>
      </c>
      <c r="O30" s="72">
        <f t="shared" si="0"/>
        <v>6</v>
      </c>
      <c r="P30" s="72" t="s">
        <v>91</v>
      </c>
      <c r="Q30" s="72">
        <v>60</v>
      </c>
      <c r="R30" s="72">
        <f t="shared" si="1"/>
        <v>360</v>
      </c>
      <c r="S30" s="73" t="s">
        <v>32</v>
      </c>
      <c r="T30" s="84" t="s">
        <v>93</v>
      </c>
      <c r="U30" s="71">
        <v>1</v>
      </c>
      <c r="V30" s="106" t="s">
        <v>102</v>
      </c>
      <c r="W30" s="121" t="s">
        <v>39</v>
      </c>
      <c r="X30" s="107"/>
      <c r="Y30" s="108"/>
      <c r="Z30" s="106" t="s">
        <v>121</v>
      </c>
      <c r="AA30" s="106" t="s">
        <v>120</v>
      </c>
      <c r="AB30" s="148" t="s">
        <v>136</v>
      </c>
    </row>
    <row r="31" spans="1:28" ht="146.25" customHeight="1" thickBot="1" x14ac:dyDescent="0.25">
      <c r="A31" s="152"/>
      <c r="B31" s="225"/>
      <c r="C31" s="222"/>
      <c r="D31" s="222"/>
      <c r="E31" s="227"/>
      <c r="F31" s="19"/>
      <c r="G31" s="21" t="s">
        <v>84</v>
      </c>
      <c r="H31" s="233"/>
      <c r="I31" s="114" t="s">
        <v>81</v>
      </c>
      <c r="J31" s="45" t="s">
        <v>31</v>
      </c>
      <c r="K31" s="46" t="s">
        <v>31</v>
      </c>
      <c r="L31" s="47" t="s">
        <v>31</v>
      </c>
      <c r="M31" s="37">
        <v>6</v>
      </c>
      <c r="N31" s="115">
        <v>1</v>
      </c>
      <c r="O31" s="115">
        <f t="shared" si="0"/>
        <v>6</v>
      </c>
      <c r="P31" s="115" t="s">
        <v>91</v>
      </c>
      <c r="Q31" s="115">
        <v>25</v>
      </c>
      <c r="R31" s="115">
        <f t="shared" si="1"/>
        <v>150</v>
      </c>
      <c r="S31" s="116" t="s">
        <v>32</v>
      </c>
      <c r="T31" s="114" t="s">
        <v>93</v>
      </c>
      <c r="U31" s="37">
        <v>1</v>
      </c>
      <c r="V31" s="112" t="s">
        <v>101</v>
      </c>
      <c r="W31" s="124" t="s">
        <v>39</v>
      </c>
      <c r="X31" s="16"/>
      <c r="Y31" s="11"/>
      <c r="Z31" s="11"/>
      <c r="AA31" s="112" t="s">
        <v>141</v>
      </c>
      <c r="AB31" s="149" t="s">
        <v>140</v>
      </c>
    </row>
    <row r="32" spans="1:28" ht="15" customHeight="1" thickTop="1" x14ac:dyDescent="0.25">
      <c r="B32" s="150"/>
      <c r="C32" s="2"/>
      <c r="D32" s="2"/>
      <c r="E32" s="2"/>
      <c r="F32" s="2"/>
      <c r="G32" s="44"/>
      <c r="H32" s="40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</row>
    <row r="33" spans="2:28" ht="14.25" customHeight="1" x14ac:dyDescent="0.25">
      <c r="B33" s="151"/>
      <c r="C33" s="2"/>
      <c r="D33" s="2"/>
      <c r="E33" s="2"/>
      <c r="F33" s="2"/>
      <c r="G33" s="22"/>
      <c r="H33" s="40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</row>
    <row r="34" spans="2:28" x14ac:dyDescent="0.2">
      <c r="B34" s="151"/>
      <c r="G34" s="247"/>
      <c r="H34" s="41"/>
    </row>
    <row r="35" spans="2:28" x14ac:dyDescent="0.2">
      <c r="B35" s="151"/>
      <c r="G35" s="248"/>
      <c r="H35" s="41"/>
    </row>
    <row r="36" spans="2:28" x14ac:dyDescent="0.2">
      <c r="B36" s="151"/>
      <c r="G36" s="248"/>
      <c r="H36" s="41"/>
    </row>
    <row r="37" spans="2:28" x14ac:dyDescent="0.2">
      <c r="B37" s="113"/>
      <c r="G37" s="248"/>
      <c r="H37" s="41"/>
    </row>
    <row r="38" spans="2:28" x14ac:dyDescent="0.2">
      <c r="B38" s="113"/>
      <c r="G38" s="247"/>
      <c r="H38" s="41"/>
    </row>
    <row r="39" spans="2:28" x14ac:dyDescent="0.2">
      <c r="B39" s="113"/>
      <c r="G39" s="248"/>
      <c r="H39" s="41"/>
    </row>
    <row r="40" spans="2:28" x14ac:dyDescent="0.2">
      <c r="G40" s="248"/>
      <c r="H40" s="41"/>
    </row>
  </sheetData>
  <mergeCells count="55">
    <mergeCell ref="B1:AA2"/>
    <mergeCell ref="H19:H20"/>
    <mergeCell ref="H26:H27"/>
    <mergeCell ref="E23:E27"/>
    <mergeCell ref="H16:H17"/>
    <mergeCell ref="H8:H9"/>
    <mergeCell ref="H14:H15"/>
    <mergeCell ref="H10:H13"/>
    <mergeCell ref="H21:H22"/>
    <mergeCell ref="E8:E13"/>
    <mergeCell ref="E14:E15"/>
    <mergeCell ref="E16:E18"/>
    <mergeCell ref="E19:E20"/>
    <mergeCell ref="F16:F18"/>
    <mergeCell ref="F19:F20"/>
    <mergeCell ref="F8:F13"/>
    <mergeCell ref="G34:G37"/>
    <mergeCell ref="G38:G40"/>
    <mergeCell ref="E30:E31"/>
    <mergeCell ref="E28:E29"/>
    <mergeCell ref="F28:F29"/>
    <mergeCell ref="B3:AB3"/>
    <mergeCell ref="H28:H29"/>
    <mergeCell ref="H30:H31"/>
    <mergeCell ref="B5:B6"/>
    <mergeCell ref="C5:C6"/>
    <mergeCell ref="D5:D6"/>
    <mergeCell ref="E5:E6"/>
    <mergeCell ref="F5:F6"/>
    <mergeCell ref="G5:H5"/>
    <mergeCell ref="I5:I6"/>
    <mergeCell ref="J5:L5"/>
    <mergeCell ref="M5:S5"/>
    <mergeCell ref="U5:W5"/>
    <mergeCell ref="X5:AB5"/>
    <mergeCell ref="B7:AB7"/>
    <mergeCell ref="F23:F27"/>
    <mergeCell ref="B8:B13"/>
    <mergeCell ref="C8:C13"/>
    <mergeCell ref="D8:D13"/>
    <mergeCell ref="C14:C18"/>
    <mergeCell ref="D14:D18"/>
    <mergeCell ref="B14:B18"/>
    <mergeCell ref="F14:F15"/>
    <mergeCell ref="D23:D27"/>
    <mergeCell ref="C23:C27"/>
    <mergeCell ref="B23:B27"/>
    <mergeCell ref="B28:B31"/>
    <mergeCell ref="C28:C31"/>
    <mergeCell ref="D28:D31"/>
    <mergeCell ref="D19:D22"/>
    <mergeCell ref="C19:C22"/>
    <mergeCell ref="B19:B22"/>
    <mergeCell ref="E21:E22"/>
    <mergeCell ref="F21:F22"/>
  </mergeCells>
  <printOptions horizontalCentered="1" verticalCentered="1"/>
  <pageMargins left="0.35433070866141736" right="0.23622047244094491" top="0.35433070866141736" bottom="0.35433070866141736" header="0.31496062992125984" footer="0.31496062992125984"/>
  <pageSetup scale="61" orientation="landscape" r:id="rId1"/>
  <rowBreaks count="4" manualBreakCount="4">
    <brk id="13" max="16383" man="1"/>
    <brk id="18" max="27" man="1"/>
    <brk id="22" max="16383" man="1"/>
    <brk id="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Panorama</vt:lpstr>
      <vt:lpstr>Panorama!Títulos_a_imprimir</vt:lpstr>
    </vt:vector>
  </TitlesOfParts>
  <Company>Toshiba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</dc:creator>
  <cp:lastModifiedBy>Jorge</cp:lastModifiedBy>
  <cp:lastPrinted>2011-06-04T18:20:30Z</cp:lastPrinted>
  <dcterms:created xsi:type="dcterms:W3CDTF">2011-04-28T21:04:19Z</dcterms:created>
  <dcterms:modified xsi:type="dcterms:W3CDTF">2019-12-02T18:16:50Z</dcterms:modified>
</cp:coreProperties>
</file>